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 activeTab="4"/>
  </bookViews>
  <sheets>
    <sheet name="医学影像技术" sheetId="1" r:id="rId1"/>
    <sheet name="临床影像" sheetId="2" r:id="rId2"/>
    <sheet name="信息维护" sheetId="3" r:id="rId3"/>
    <sheet name="临床医学" sheetId="4" r:id="rId4"/>
    <sheet name="护理" sheetId="5" r:id="rId5"/>
  </sheets>
  <externalReferences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<sst xmlns="http://schemas.openxmlformats.org/spreadsheetml/2006/main" count="950" uniqueCount="253">
  <si>
    <t xml:space="preserve">    第二人民医院影像技术总成绩汇总表</t>
  </si>
  <si>
    <t>排名</t>
  </si>
  <si>
    <t>姓名</t>
  </si>
  <si>
    <t>性别</t>
  </si>
  <si>
    <t>职称</t>
  </si>
  <si>
    <t>笔试成绩</t>
  </si>
  <si>
    <t>面试成绩</t>
  </si>
  <si>
    <t>加分项</t>
  </si>
  <si>
    <t>总成绩</t>
  </si>
  <si>
    <t>报考单位</t>
  </si>
  <si>
    <t>报考岗位</t>
  </si>
  <si>
    <t>1</t>
  </si>
  <si>
    <t xml:space="preserve"> 王杰</t>
  </si>
  <si>
    <t>女</t>
  </si>
  <si>
    <t>技师</t>
  </si>
  <si>
    <t>淮阳区第二人民医院</t>
  </si>
  <si>
    <t>医学影像技术</t>
  </si>
  <si>
    <t>2</t>
  </si>
  <si>
    <t>张胜</t>
  </si>
  <si>
    <t>3</t>
  </si>
  <si>
    <t>徐艳群</t>
  </si>
  <si>
    <t>4</t>
  </si>
  <si>
    <t>李淑芹</t>
  </si>
  <si>
    <t>技士</t>
  </si>
  <si>
    <t>5</t>
  </si>
  <si>
    <t>雷令杰</t>
  </si>
  <si>
    <t>6</t>
  </si>
  <si>
    <t>普欢欢</t>
  </si>
  <si>
    <t>7</t>
  </si>
  <si>
    <t>孙鸿锐</t>
  </si>
  <si>
    <t>男</t>
  </si>
  <si>
    <t>8</t>
  </si>
  <si>
    <t>李博</t>
  </si>
  <si>
    <t>9</t>
  </si>
  <si>
    <t>郭亚茹</t>
  </si>
  <si>
    <t>10</t>
  </si>
  <si>
    <t>王姣</t>
  </si>
  <si>
    <t>11</t>
  </si>
  <si>
    <t>姚翠翠</t>
  </si>
  <si>
    <t>12</t>
  </si>
  <si>
    <t>张九玲</t>
  </si>
  <si>
    <t>13</t>
  </si>
  <si>
    <t>郭艳芳</t>
  </si>
  <si>
    <t>14</t>
  </si>
  <si>
    <t>王庆</t>
  </si>
  <si>
    <t>15</t>
  </si>
  <si>
    <t>贺玉迎</t>
  </si>
  <si>
    <t>16</t>
  </si>
  <si>
    <t>李允颜</t>
  </si>
  <si>
    <t>17</t>
  </si>
  <si>
    <t>梁柯岩</t>
  </si>
  <si>
    <t>18</t>
  </si>
  <si>
    <t>顾肖雅</t>
  </si>
  <si>
    <t>19</t>
  </si>
  <si>
    <t>李晓宇</t>
  </si>
  <si>
    <t>20</t>
  </si>
  <si>
    <t>屈钰彤</t>
  </si>
  <si>
    <t>21</t>
  </si>
  <si>
    <t>韩慢慢</t>
  </si>
  <si>
    <t>22</t>
  </si>
  <si>
    <t>焦凯</t>
  </si>
  <si>
    <t>23</t>
  </si>
  <si>
    <t>魏鑫</t>
  </si>
  <si>
    <t>24</t>
  </si>
  <si>
    <t>李世林</t>
  </si>
  <si>
    <t>25</t>
  </si>
  <si>
    <t>彭苏奎</t>
  </si>
  <si>
    <t>26</t>
  </si>
  <si>
    <t>李静雨</t>
  </si>
  <si>
    <t>27</t>
  </si>
  <si>
    <t>王梦丽</t>
  </si>
  <si>
    <t>28</t>
  </si>
  <si>
    <t>齐乐乐</t>
  </si>
  <si>
    <t>29</t>
  </si>
  <si>
    <t>郭晓龙</t>
  </si>
  <si>
    <t>30</t>
  </si>
  <si>
    <t>吴盼盼</t>
  </si>
  <si>
    <t>31</t>
  </si>
  <si>
    <t>郭盼盼</t>
  </si>
  <si>
    <t>32</t>
  </si>
  <si>
    <t>郭林海</t>
  </si>
  <si>
    <t>注：中级加10分、师级加5分、士级加3分，红色字体为录用人员。</t>
  </si>
  <si>
    <t xml:space="preserve">    第二人民医院临床影像总成绩汇总表</t>
  </si>
  <si>
    <t>卢洁</t>
  </si>
  <si>
    <t>执业医师</t>
  </si>
  <si>
    <t>临床影像</t>
  </si>
  <si>
    <t>齐峥琢</t>
  </si>
  <si>
    <t>周晓洁</t>
  </si>
  <si>
    <t>姚菁菁</t>
  </si>
  <si>
    <t xml:space="preserve">         第二人民医院计算机总成绩汇总表</t>
  </si>
  <si>
    <t>姚猛</t>
  </si>
  <si>
    <t>中级</t>
  </si>
  <si>
    <t>信息维护</t>
  </si>
  <si>
    <t>张秋雨</t>
  </si>
  <si>
    <t>李雪琪</t>
  </si>
  <si>
    <t>李红</t>
  </si>
  <si>
    <t>刘桓均</t>
  </si>
  <si>
    <t>李科伟</t>
  </si>
  <si>
    <t>梁建书</t>
  </si>
  <si>
    <t>刘雾</t>
  </si>
  <si>
    <t>马晓楠</t>
  </si>
  <si>
    <t>杨华强</t>
  </si>
  <si>
    <t>王倩</t>
  </si>
  <si>
    <t>孟森森</t>
  </si>
  <si>
    <t>王武强</t>
  </si>
  <si>
    <t xml:space="preserve">     第二人民医院临床总成绩汇总表</t>
  </si>
  <si>
    <t>朱小陆</t>
  </si>
  <si>
    <t>临床</t>
  </si>
  <si>
    <t>闫素珍</t>
  </si>
  <si>
    <t>曹自昌</t>
  </si>
  <si>
    <t>张科技</t>
  </si>
  <si>
    <t>李琳</t>
  </si>
  <si>
    <t>孙东霞</t>
  </si>
  <si>
    <t>黄静静</t>
  </si>
  <si>
    <t>朱建峰</t>
  </si>
  <si>
    <t>中级全科</t>
  </si>
  <si>
    <t>杨晨晨</t>
  </si>
  <si>
    <t>口腔科</t>
  </si>
  <si>
    <t>宋自杰</t>
  </si>
  <si>
    <t>闫尚艺</t>
  </si>
  <si>
    <t>医师</t>
  </si>
  <si>
    <t>刘春杰</t>
  </si>
  <si>
    <t>黄怀燊</t>
  </si>
  <si>
    <t>刘欢欢</t>
  </si>
  <si>
    <t>豆文臣</t>
  </si>
  <si>
    <t>助理</t>
  </si>
  <si>
    <t>临床医学</t>
  </si>
  <si>
    <t>张双双</t>
  </si>
  <si>
    <t>邵波波</t>
  </si>
  <si>
    <t>曾勇</t>
  </si>
  <si>
    <t>王婷婷</t>
  </si>
  <si>
    <t>张晟铭</t>
  </si>
  <si>
    <t>姚卫卫</t>
  </si>
  <si>
    <t>王龙珠</t>
  </si>
  <si>
    <t>胡晶</t>
  </si>
  <si>
    <t>董娜君</t>
  </si>
  <si>
    <t>侯晨阳</t>
  </si>
  <si>
    <t>刘帅</t>
  </si>
  <si>
    <t>高亭亭</t>
  </si>
  <si>
    <t>劳创创</t>
  </si>
  <si>
    <t>丁锐</t>
  </si>
  <si>
    <t>王静</t>
  </si>
  <si>
    <t>张洁</t>
  </si>
  <si>
    <t>池博文</t>
  </si>
  <si>
    <t>陈留青</t>
  </si>
  <si>
    <t>贾梦杰</t>
  </si>
  <si>
    <t>吴金丽</t>
  </si>
  <si>
    <t>张淑颖</t>
  </si>
  <si>
    <t>李晨</t>
  </si>
  <si>
    <t>李凯凯</t>
  </si>
  <si>
    <t>张秀云</t>
  </si>
  <si>
    <t>李辉</t>
  </si>
  <si>
    <t>王亚杰</t>
  </si>
  <si>
    <t>张丹阳</t>
  </si>
  <si>
    <t>张兴钰</t>
  </si>
  <si>
    <t>李魁</t>
  </si>
  <si>
    <t>王鹏宇</t>
  </si>
  <si>
    <t>程丹丹</t>
  </si>
  <si>
    <t>陶方方</t>
  </si>
  <si>
    <t>王慧敏</t>
  </si>
  <si>
    <t>李俊丽</t>
  </si>
  <si>
    <t>吕铃恩</t>
  </si>
  <si>
    <t>刘文明</t>
  </si>
  <si>
    <t>范威</t>
  </si>
  <si>
    <t>高梦雪</t>
  </si>
  <si>
    <t>助理医师</t>
  </si>
  <si>
    <t>李亚威</t>
  </si>
  <si>
    <t>董肖雅</t>
  </si>
  <si>
    <t>李文帅</t>
  </si>
  <si>
    <t>杨爱杰</t>
  </si>
  <si>
    <t>刘玉珍</t>
  </si>
  <si>
    <t>王泽世</t>
  </si>
  <si>
    <t>孔圆圆</t>
  </si>
  <si>
    <t>雷海庆</t>
  </si>
  <si>
    <t>段旭旭</t>
  </si>
  <si>
    <t>范慧丽</t>
  </si>
  <si>
    <t>王自才</t>
  </si>
  <si>
    <t>姜玉静</t>
  </si>
  <si>
    <t>陈哲曦</t>
  </si>
  <si>
    <t>王文攀</t>
  </si>
  <si>
    <t>童晨阳</t>
  </si>
  <si>
    <t>胡顺顺</t>
  </si>
  <si>
    <t>梁港昊</t>
  </si>
  <si>
    <t>李盼盼</t>
  </si>
  <si>
    <t>石宁宁</t>
  </si>
  <si>
    <t>孙星辰</t>
  </si>
  <si>
    <t>刘冠宏</t>
  </si>
  <si>
    <t>焦青超</t>
  </si>
  <si>
    <t>郭金阁</t>
  </si>
  <si>
    <t>杨晨</t>
  </si>
  <si>
    <t>郭非凡</t>
  </si>
  <si>
    <t>张俊</t>
  </si>
  <si>
    <t>胡红申</t>
  </si>
  <si>
    <t>田啟源</t>
  </si>
  <si>
    <t xml:space="preserve">     第二人民医院护理总成绩汇总表</t>
  </si>
  <si>
    <t>李秋华</t>
  </si>
  <si>
    <t>护理</t>
  </si>
  <si>
    <t>王岩</t>
  </si>
  <si>
    <t>郑琳</t>
  </si>
  <si>
    <t>陈颖</t>
  </si>
  <si>
    <t>护师</t>
  </si>
  <si>
    <t>孔玲玲</t>
  </si>
  <si>
    <t>护士</t>
  </si>
  <si>
    <t>徐文思</t>
  </si>
  <si>
    <t>雷珍</t>
  </si>
  <si>
    <t>王慧</t>
  </si>
  <si>
    <t>许丽娟</t>
  </si>
  <si>
    <t>葛可可</t>
  </si>
  <si>
    <t>李艳华</t>
  </si>
  <si>
    <t>李春亭</t>
  </si>
  <si>
    <t>卢凤侠</t>
  </si>
  <si>
    <t>李军</t>
  </si>
  <si>
    <t>刘叶</t>
  </si>
  <si>
    <t>陈想</t>
  </si>
  <si>
    <t>杨双杰</t>
  </si>
  <si>
    <t>高小娇</t>
  </si>
  <si>
    <t xml:space="preserve"> </t>
  </si>
  <si>
    <t>赵月</t>
  </si>
  <si>
    <t>李香杰</t>
  </si>
  <si>
    <t>陈杰</t>
  </si>
  <si>
    <t>李芳</t>
  </si>
  <si>
    <t>刘凯</t>
  </si>
  <si>
    <t>位可可</t>
  </si>
  <si>
    <t>齐婷婷</t>
  </si>
  <si>
    <t>汤海霞</t>
  </si>
  <si>
    <t>王妮妮</t>
  </si>
  <si>
    <t>许园园</t>
  </si>
  <si>
    <t>庞春凤</t>
  </si>
  <si>
    <t>秦冉冉</t>
  </si>
  <si>
    <t>王敏</t>
  </si>
  <si>
    <t>赵慧芳</t>
  </si>
  <si>
    <t>杨一凤</t>
  </si>
  <si>
    <t>付玉鑫</t>
  </si>
  <si>
    <t>郭冰心</t>
  </si>
  <si>
    <t>陈婷婷</t>
  </si>
  <si>
    <t>李冰冰</t>
  </si>
  <si>
    <t>苏洋</t>
  </si>
  <si>
    <t>靳钊源</t>
  </si>
  <si>
    <t>胡秀丽</t>
  </si>
  <si>
    <t>秦震</t>
  </si>
  <si>
    <t>彭梦帆</t>
  </si>
  <si>
    <t>严婷婷</t>
  </si>
  <si>
    <t>宋甜甜</t>
  </si>
  <si>
    <t>刘宣宣</t>
  </si>
  <si>
    <t>翟雪婷</t>
  </si>
  <si>
    <t>吴焕焕</t>
  </si>
  <si>
    <t>董莹莹</t>
  </si>
  <si>
    <t>张苗苗</t>
  </si>
  <si>
    <t>张娇娇</t>
  </si>
  <si>
    <t>郭莹垒</t>
  </si>
  <si>
    <t>刘瑞杰</t>
  </si>
  <si>
    <t>许玉杰</t>
  </si>
  <si>
    <t>曹鑫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</si>
</sst>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sz val="14"/>
      <color indexed="8"/>
      <name val="宋体"/>
      <charset val="134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Data\Personal\WeChat%20Files\wxid_ib4545q0v9q921\FileStorage\File\2021-01\&#24433;&#20687;&#38754;&#35797;&#20154;&#21592;&#27719;&#24635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Data\Personal\WeChat%20Files\wxid_ib4545q0v9q921\FileStorage\File\2021-01\&#20108;&#38498;&#25252;&#29702;&#27719;&#24635;&#34920;(&#31508;&#35797;&#12289;&#38754;&#3579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>
        <row r="3">
          <cell r="G3">
            <v>75.59</v>
          </cell>
        </row>
        <row r="4">
          <cell r="G4">
            <v>74.27</v>
          </cell>
        </row>
        <row r="5">
          <cell r="G5">
            <v>74.83</v>
          </cell>
        </row>
        <row r="6">
          <cell r="G6">
            <v>74.58</v>
          </cell>
        </row>
        <row r="7">
          <cell r="G7">
            <v>74.33</v>
          </cell>
          <cell r="H7">
            <v>3</v>
          </cell>
        </row>
        <row r="8">
          <cell r="G8">
            <v>74.75</v>
          </cell>
        </row>
        <row r="9">
          <cell r="G9">
            <v>75.04</v>
          </cell>
        </row>
        <row r="10">
          <cell r="G10">
            <v>75.56</v>
          </cell>
          <cell r="H10">
            <v>3</v>
          </cell>
        </row>
        <row r="12">
          <cell r="G12">
            <v>73.79</v>
          </cell>
          <cell r="H12">
            <v>5</v>
          </cell>
        </row>
        <row r="13">
          <cell r="G13">
            <v>74.61</v>
          </cell>
        </row>
        <row r="14">
          <cell r="G14">
            <v>75.21</v>
          </cell>
          <cell r="H14">
            <v>3</v>
          </cell>
        </row>
        <row r="15">
          <cell r="G15">
            <v>74.61</v>
          </cell>
          <cell r="H15">
            <v>3</v>
          </cell>
        </row>
        <row r="16">
          <cell r="G16">
            <v>73.84</v>
          </cell>
          <cell r="H16">
            <v>3</v>
          </cell>
        </row>
        <row r="18">
          <cell r="G18">
            <v>75.29</v>
          </cell>
          <cell r="H18">
            <v>3</v>
          </cell>
        </row>
        <row r="19">
          <cell r="G19">
            <v>73.8</v>
          </cell>
          <cell r="H19">
            <v>5</v>
          </cell>
        </row>
        <row r="20">
          <cell r="G20">
            <v>73.47</v>
          </cell>
        </row>
        <row r="21">
          <cell r="G21">
            <v>75.1</v>
          </cell>
        </row>
        <row r="22">
          <cell r="G22">
            <v>74.77</v>
          </cell>
        </row>
        <row r="23">
          <cell r="G23">
            <v>74.6</v>
          </cell>
          <cell r="H23">
            <v>3</v>
          </cell>
        </row>
        <row r="24">
          <cell r="G24">
            <v>74.4</v>
          </cell>
          <cell r="H24">
            <v>3</v>
          </cell>
        </row>
        <row r="25">
          <cell r="G25">
            <v>74.72</v>
          </cell>
          <cell r="H25">
            <v>5</v>
          </cell>
        </row>
        <row r="26">
          <cell r="G26">
            <v>70.19</v>
          </cell>
        </row>
        <row r="27">
          <cell r="G27">
            <v>71.41</v>
          </cell>
          <cell r="H27">
            <v>5</v>
          </cell>
        </row>
        <row r="28">
          <cell r="G28">
            <v>68.85</v>
          </cell>
          <cell r="H28">
            <v>3</v>
          </cell>
        </row>
        <row r="29">
          <cell r="G29">
            <v>67.95</v>
          </cell>
          <cell r="H29">
            <v>3</v>
          </cell>
        </row>
        <row r="30">
          <cell r="G30">
            <v>67.41</v>
          </cell>
        </row>
        <row r="31">
          <cell r="G31">
            <v>67.32</v>
          </cell>
          <cell r="H31">
            <v>3</v>
          </cell>
        </row>
        <row r="32">
          <cell r="G32">
            <v>66.45</v>
          </cell>
          <cell r="H32">
            <v>3</v>
          </cell>
        </row>
        <row r="33">
          <cell r="G33">
            <v>65.81</v>
          </cell>
        </row>
        <row r="34">
          <cell r="G34">
            <v>66.85</v>
          </cell>
        </row>
        <row r="35">
          <cell r="G35">
            <v>66.42</v>
          </cell>
          <cell r="H35">
            <v>3</v>
          </cell>
        </row>
        <row r="36">
          <cell r="G36">
            <v>66.34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9">
          <cell r="H9">
            <v>75.01</v>
          </cell>
          <cell r="I9">
            <v>3</v>
          </cell>
        </row>
        <row r="10">
          <cell r="H10">
            <v>74.9</v>
          </cell>
          <cell r="I10">
            <v>3</v>
          </cell>
        </row>
        <row r="11">
          <cell r="H11">
            <v>74.76</v>
          </cell>
          <cell r="I11">
            <v>3</v>
          </cell>
        </row>
        <row r="13">
          <cell r="H13">
            <v>73.82</v>
          </cell>
          <cell r="I13">
            <v>3</v>
          </cell>
        </row>
        <row r="14">
          <cell r="H14">
            <v>73.73</v>
          </cell>
          <cell r="I14">
            <v>3</v>
          </cell>
        </row>
        <row r="16">
          <cell r="H16">
            <v>70.22</v>
          </cell>
          <cell r="I16">
            <v>5</v>
          </cell>
        </row>
        <row r="17">
          <cell r="H17">
            <v>71.8</v>
          </cell>
          <cell r="I17">
            <v>3</v>
          </cell>
        </row>
        <row r="18">
          <cell r="H18">
            <v>71.68</v>
          </cell>
          <cell r="I18">
            <v>3</v>
          </cell>
        </row>
        <row r="19">
          <cell r="H19">
            <v>69.68</v>
          </cell>
          <cell r="I19">
            <v>5</v>
          </cell>
        </row>
        <row r="20">
          <cell r="H20">
            <v>74.5</v>
          </cell>
          <cell r="I20">
            <v>0</v>
          </cell>
        </row>
        <row r="21">
          <cell r="H21">
            <v>74.18</v>
          </cell>
          <cell r="I21">
            <v>0</v>
          </cell>
        </row>
        <row r="22">
          <cell r="H22">
            <v>70.79</v>
          </cell>
          <cell r="I22">
            <v>3</v>
          </cell>
        </row>
        <row r="23">
          <cell r="H23">
            <v>68.62</v>
          </cell>
          <cell r="I23">
            <v>5</v>
          </cell>
        </row>
        <row r="25">
          <cell r="H25">
            <v>68.11</v>
          </cell>
          <cell r="I25">
            <v>5</v>
          </cell>
        </row>
        <row r="26">
          <cell r="H26">
            <v>69.9</v>
          </cell>
          <cell r="I26">
            <v>3</v>
          </cell>
        </row>
        <row r="27">
          <cell r="H27">
            <v>69.61</v>
          </cell>
          <cell r="I27">
            <v>3</v>
          </cell>
        </row>
        <row r="28">
          <cell r="H28">
            <v>69.31</v>
          </cell>
          <cell r="I28">
            <v>3</v>
          </cell>
        </row>
        <row r="29">
          <cell r="H29">
            <v>68.75</v>
          </cell>
          <cell r="I29">
            <v>3</v>
          </cell>
        </row>
        <row r="30">
          <cell r="H30">
            <v>68.28</v>
          </cell>
          <cell r="I30">
            <v>3</v>
          </cell>
        </row>
        <row r="31">
          <cell r="H31">
            <v>68.24</v>
          </cell>
          <cell r="I31">
            <v>3</v>
          </cell>
        </row>
        <row r="32">
          <cell r="H32">
            <v>68.13</v>
          </cell>
          <cell r="I32">
            <v>3</v>
          </cell>
        </row>
        <row r="33">
          <cell r="H33">
            <v>67.93</v>
          </cell>
          <cell r="I33">
            <v>3</v>
          </cell>
        </row>
        <row r="34">
          <cell r="H34">
            <v>67.8</v>
          </cell>
          <cell r="I34">
            <v>3</v>
          </cell>
        </row>
        <row r="35">
          <cell r="H35">
            <v>67.8</v>
          </cell>
          <cell r="I35">
            <v>3</v>
          </cell>
        </row>
        <row r="36">
          <cell r="H36">
            <v>67.71</v>
          </cell>
          <cell r="I36">
            <v>3</v>
          </cell>
        </row>
        <row r="37">
          <cell r="H37">
            <v>67.65</v>
          </cell>
          <cell r="I37">
            <v>3</v>
          </cell>
        </row>
        <row r="38">
          <cell r="H38">
            <v>67.32</v>
          </cell>
          <cell r="I38">
            <v>3</v>
          </cell>
        </row>
        <row r="39">
          <cell r="H39">
            <v>67.24</v>
          </cell>
          <cell r="I39">
            <v>3</v>
          </cell>
        </row>
        <row r="40">
          <cell r="H40">
            <v>67.1</v>
          </cell>
          <cell r="I40">
            <v>3</v>
          </cell>
        </row>
        <row r="41">
          <cell r="H41">
            <v>66.99</v>
          </cell>
          <cell r="I41">
            <v>3</v>
          </cell>
        </row>
        <row r="42">
          <cell r="H42">
            <v>66.88</v>
          </cell>
          <cell r="I42">
            <v>3</v>
          </cell>
        </row>
        <row r="44">
          <cell r="H44">
            <v>66.58</v>
          </cell>
          <cell r="I44">
            <v>3</v>
          </cell>
        </row>
        <row r="46">
          <cell r="H46">
            <v>66.35</v>
          </cell>
          <cell r="I46">
            <v>3</v>
          </cell>
        </row>
        <row r="48">
          <cell r="H48">
            <v>66.06</v>
          </cell>
          <cell r="I48">
            <v>3</v>
          </cell>
        </row>
        <row r="50">
          <cell r="H50">
            <v>65.8</v>
          </cell>
          <cell r="I50">
            <v>3</v>
          </cell>
        </row>
        <row r="51">
          <cell r="H51">
            <v>68.55</v>
          </cell>
          <cell r="I51">
            <v>0</v>
          </cell>
        </row>
        <row r="52">
          <cell r="H52">
            <v>65.06</v>
          </cell>
          <cell r="I52">
            <v>3</v>
          </cell>
        </row>
        <row r="53">
          <cell r="H53">
            <v>67.71</v>
          </cell>
          <cell r="I53">
            <v>0</v>
          </cell>
        </row>
        <row r="54">
          <cell r="H54">
            <v>64.1</v>
          </cell>
          <cell r="I54">
            <v>3</v>
          </cell>
        </row>
        <row r="56">
          <cell r="H56">
            <v>55.55</v>
          </cell>
          <cell r="I56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A2" sqref="A2"/>
    </sheetView>
  </sheetViews>
  <sheetFormatPr defaultColWidth="9" defaultRowHeight="13.5"/>
  <cols>
    <col min="1" max="1" width="7.25" customWidth="1"/>
    <col min="3" max="3" width="7.875" customWidth="1"/>
    <col min="4" max="4" width="8.25" customWidth="1"/>
    <col min="5" max="5" width="10.375" customWidth="1"/>
    <col min="6" max="6" width="11.5" customWidth="1"/>
    <col min="8" max="8" width="10.375" customWidth="1"/>
    <col min="9" max="9" width="23.75" customWidth="1"/>
    <col min="10" max="10" width="16.125" customWidth="1"/>
  </cols>
  <sheetData>
    <row r="1" ht="22.5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18.75" spans="1:10">
      <c r="A2" s="28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ht="18.75" spans="1:10">
      <c r="A3" s="31" t="s">
        <v>11</v>
      </c>
      <c r="B3" s="5" t="s">
        <v>12</v>
      </c>
      <c r="C3" s="5" t="s">
        <v>13</v>
      </c>
      <c r="D3" s="6" t="s">
        <v>14</v>
      </c>
      <c r="E3" s="5">
        <v>66.9</v>
      </c>
      <c r="F3" s="6">
        <v>82.54</v>
      </c>
      <c r="G3" s="6">
        <v>5</v>
      </c>
      <c r="H3" s="6">
        <f>SUM([1]Sheet2!G25:H25)</f>
        <v>79.72</v>
      </c>
      <c r="I3" s="6" t="s">
        <v>15</v>
      </c>
      <c r="J3" s="6" t="s">
        <v>16</v>
      </c>
    </row>
    <row r="4" ht="18.75" spans="1:10">
      <c r="A4" s="31" t="s">
        <v>17</v>
      </c>
      <c r="B4" s="6" t="s">
        <v>18</v>
      </c>
      <c r="C4" s="6" t="s">
        <v>13</v>
      </c>
      <c r="D4" s="6" t="s">
        <v>14</v>
      </c>
      <c r="E4" s="5">
        <v>66.9</v>
      </c>
      <c r="F4" s="7">
        <v>80.7</v>
      </c>
      <c r="G4" s="6">
        <v>5</v>
      </c>
      <c r="H4" s="6">
        <f>SUM([1]Sheet2!G19:H19)</f>
        <v>78.8</v>
      </c>
      <c r="I4" s="6" t="s">
        <v>15</v>
      </c>
      <c r="J4" s="6" t="s">
        <v>16</v>
      </c>
    </row>
    <row r="5" ht="18.75" spans="1:10">
      <c r="A5" s="31" t="s">
        <v>19</v>
      </c>
      <c r="B5" s="6" t="s">
        <v>20</v>
      </c>
      <c r="C5" s="6" t="s">
        <v>13</v>
      </c>
      <c r="D5" s="6" t="s">
        <v>14</v>
      </c>
      <c r="E5" s="5">
        <v>66.9</v>
      </c>
      <c r="F5" s="6">
        <v>80.68</v>
      </c>
      <c r="G5" s="6">
        <v>5</v>
      </c>
      <c r="H5" s="6">
        <f>SUM([1]Sheet2!G12:H12)</f>
        <v>78.79</v>
      </c>
      <c r="I5" s="6" t="s">
        <v>15</v>
      </c>
      <c r="J5" s="6" t="s">
        <v>16</v>
      </c>
    </row>
    <row r="6" ht="18.75" spans="1:10">
      <c r="A6" s="31" t="s">
        <v>21</v>
      </c>
      <c r="B6" s="6" t="s">
        <v>22</v>
      </c>
      <c r="C6" s="6" t="s">
        <v>13</v>
      </c>
      <c r="D6" s="6" t="s">
        <v>23</v>
      </c>
      <c r="E6" s="5">
        <v>66.9</v>
      </c>
      <c r="F6" s="6">
        <v>84.22</v>
      </c>
      <c r="G6" s="6">
        <v>3</v>
      </c>
      <c r="H6" s="6">
        <f>SUM([1]Sheet2!G10:H10)</f>
        <v>78.56</v>
      </c>
      <c r="I6" s="6" t="s">
        <v>15</v>
      </c>
      <c r="J6" s="6" t="s">
        <v>16</v>
      </c>
    </row>
    <row r="7" ht="18.75" spans="1:10">
      <c r="A7" s="31" t="s">
        <v>24</v>
      </c>
      <c r="B7" s="6" t="s">
        <v>25</v>
      </c>
      <c r="C7" s="6" t="s">
        <v>13</v>
      </c>
      <c r="D7" s="6" t="s">
        <v>23</v>
      </c>
      <c r="E7" s="5">
        <v>66.9</v>
      </c>
      <c r="F7" s="6">
        <v>83.68</v>
      </c>
      <c r="G7" s="6">
        <v>3</v>
      </c>
      <c r="H7" s="6">
        <f>SUM([1]Sheet2!G18:H18)</f>
        <v>78.29</v>
      </c>
      <c r="I7" s="6" t="s">
        <v>15</v>
      </c>
      <c r="J7" s="6" t="s">
        <v>16</v>
      </c>
    </row>
    <row r="8" ht="18.75" spans="1:10">
      <c r="A8" s="31" t="s">
        <v>26</v>
      </c>
      <c r="B8" s="6" t="s">
        <v>27</v>
      </c>
      <c r="C8" s="6" t="s">
        <v>13</v>
      </c>
      <c r="D8" s="6" t="s">
        <v>23</v>
      </c>
      <c r="E8" s="5">
        <v>66.9</v>
      </c>
      <c r="F8" s="6">
        <v>83.52</v>
      </c>
      <c r="G8" s="6">
        <v>3</v>
      </c>
      <c r="H8" s="6">
        <f>SUM([1]Sheet2!G14:H14)</f>
        <v>78.21</v>
      </c>
      <c r="I8" s="6" t="s">
        <v>15</v>
      </c>
      <c r="J8" s="6" t="s">
        <v>16</v>
      </c>
    </row>
    <row r="9" ht="18.75" spans="1:10">
      <c r="A9" s="34"/>
      <c r="B9" s="35"/>
      <c r="C9" s="35"/>
      <c r="D9" s="35"/>
      <c r="E9" s="33"/>
      <c r="F9" s="35"/>
      <c r="G9" s="35"/>
      <c r="H9" s="35"/>
      <c r="I9" s="17"/>
      <c r="J9" s="17"/>
    </row>
    <row r="10" ht="18.75" spans="1:10">
      <c r="A10" s="28" t="s">
        <v>28</v>
      </c>
      <c r="B10" s="36" t="s">
        <v>29</v>
      </c>
      <c r="C10" s="36" t="s">
        <v>30</v>
      </c>
      <c r="D10" s="36" t="s">
        <v>23</v>
      </c>
      <c r="E10" s="10">
        <v>66.9</v>
      </c>
      <c r="F10" s="36">
        <v>82.32</v>
      </c>
      <c r="G10" s="36">
        <v>3</v>
      </c>
      <c r="H10" s="36">
        <f>SUM([1]Sheet2!G15:H15)</f>
        <v>77.61</v>
      </c>
      <c r="I10" s="12" t="s">
        <v>15</v>
      </c>
      <c r="J10" s="12" t="s">
        <v>16</v>
      </c>
    </row>
    <row r="11" ht="18.75" spans="1:10">
      <c r="A11" s="28" t="s">
        <v>31</v>
      </c>
      <c r="B11" s="12" t="s">
        <v>32</v>
      </c>
      <c r="C11" s="12" t="s">
        <v>30</v>
      </c>
      <c r="D11" s="12" t="s">
        <v>23</v>
      </c>
      <c r="E11" s="10">
        <v>66.9</v>
      </c>
      <c r="F11" s="13">
        <v>82.3</v>
      </c>
      <c r="G11" s="12">
        <v>3</v>
      </c>
      <c r="H11" s="12">
        <f>SUM([1]Sheet2!G23:H23)</f>
        <v>77.6</v>
      </c>
      <c r="I11" s="12" t="s">
        <v>15</v>
      </c>
      <c r="J11" s="12" t="s">
        <v>16</v>
      </c>
    </row>
    <row r="12" ht="18.75" spans="1:10">
      <c r="A12" s="28" t="s">
        <v>33</v>
      </c>
      <c r="B12" s="12" t="s">
        <v>34</v>
      </c>
      <c r="C12" s="12" t="s">
        <v>13</v>
      </c>
      <c r="D12" s="12" t="s">
        <v>23</v>
      </c>
      <c r="E12" s="10">
        <v>66.9</v>
      </c>
      <c r="F12" s="13">
        <v>81.9</v>
      </c>
      <c r="G12" s="12">
        <v>3</v>
      </c>
      <c r="H12" s="12">
        <f>SUM([1]Sheet2!G24:H24)</f>
        <v>77.4</v>
      </c>
      <c r="I12" s="12" t="s">
        <v>15</v>
      </c>
      <c r="J12" s="12" t="s">
        <v>16</v>
      </c>
    </row>
    <row r="13" ht="18.75" spans="1:10">
      <c r="A13" s="28" t="s">
        <v>35</v>
      </c>
      <c r="B13" s="12" t="s">
        <v>36</v>
      </c>
      <c r="C13" s="12" t="s">
        <v>13</v>
      </c>
      <c r="D13" s="12" t="s">
        <v>23</v>
      </c>
      <c r="E13" s="10">
        <v>66.9</v>
      </c>
      <c r="F13" s="12">
        <v>81.76</v>
      </c>
      <c r="G13" s="12">
        <v>3</v>
      </c>
      <c r="H13" s="12">
        <f>SUM([1]Sheet2!G7:H7)</f>
        <v>77.33</v>
      </c>
      <c r="I13" s="12" t="s">
        <v>15</v>
      </c>
      <c r="J13" s="12" t="s">
        <v>16</v>
      </c>
    </row>
    <row r="14" ht="18.75" spans="1:10">
      <c r="A14" s="28" t="s">
        <v>37</v>
      </c>
      <c r="B14" s="12" t="s">
        <v>38</v>
      </c>
      <c r="C14" s="12" t="s">
        <v>13</v>
      </c>
      <c r="D14" s="12" t="s">
        <v>23</v>
      </c>
      <c r="E14" s="10">
        <v>66.9</v>
      </c>
      <c r="F14" s="12">
        <v>80.78</v>
      </c>
      <c r="G14" s="12">
        <v>3</v>
      </c>
      <c r="H14" s="12">
        <f>SUM([1]Sheet2!G16:H16)</f>
        <v>76.84</v>
      </c>
      <c r="I14" s="12" t="s">
        <v>15</v>
      </c>
      <c r="J14" s="12" t="s">
        <v>16</v>
      </c>
    </row>
    <row r="15" ht="18.75" spans="1:10">
      <c r="A15" s="28" t="s">
        <v>39</v>
      </c>
      <c r="B15" s="10" t="s">
        <v>40</v>
      </c>
      <c r="C15" s="10" t="s">
        <v>13</v>
      </c>
      <c r="D15" s="12" t="s">
        <v>14</v>
      </c>
      <c r="E15" s="10">
        <v>59</v>
      </c>
      <c r="F15" s="12">
        <v>83.82</v>
      </c>
      <c r="G15" s="12">
        <v>5</v>
      </c>
      <c r="H15" s="12">
        <f>SUM([1]Sheet2!G27:H27)</f>
        <v>76.41</v>
      </c>
      <c r="I15" s="12" t="s">
        <v>15</v>
      </c>
      <c r="J15" s="12" t="s">
        <v>16</v>
      </c>
    </row>
    <row r="16" ht="18.75" spans="1:10">
      <c r="A16" s="28" t="s">
        <v>41</v>
      </c>
      <c r="B16" s="12" t="s">
        <v>42</v>
      </c>
      <c r="C16" s="12" t="s">
        <v>13</v>
      </c>
      <c r="D16" s="12"/>
      <c r="E16" s="10">
        <v>66.9</v>
      </c>
      <c r="F16" s="12">
        <v>84.28</v>
      </c>
      <c r="G16" s="12"/>
      <c r="H16" s="12">
        <f>SUM([1]Sheet2!G3:H3)</f>
        <v>75.59</v>
      </c>
      <c r="I16" s="12" t="s">
        <v>15</v>
      </c>
      <c r="J16" s="12" t="s">
        <v>16</v>
      </c>
    </row>
    <row r="17" ht="18.75" spans="1:10">
      <c r="A17" s="28" t="s">
        <v>43</v>
      </c>
      <c r="B17" s="12" t="s">
        <v>44</v>
      </c>
      <c r="C17" s="12" t="s">
        <v>13</v>
      </c>
      <c r="D17" s="12"/>
      <c r="E17" s="10">
        <v>66.9</v>
      </c>
      <c r="F17" s="13">
        <v>83.3</v>
      </c>
      <c r="G17" s="12"/>
      <c r="H17" s="12">
        <f>SUM([1]Sheet2!G21:H21)</f>
        <v>75.1</v>
      </c>
      <c r="I17" s="12" t="s">
        <v>15</v>
      </c>
      <c r="J17" s="12" t="s">
        <v>16</v>
      </c>
    </row>
    <row r="18" ht="18.75" spans="1:10">
      <c r="A18" s="28" t="s">
        <v>45</v>
      </c>
      <c r="B18" s="12" t="s">
        <v>46</v>
      </c>
      <c r="C18" s="12" t="s">
        <v>13</v>
      </c>
      <c r="D18" s="12"/>
      <c r="E18" s="10">
        <v>66.9</v>
      </c>
      <c r="F18" s="12">
        <v>83.18</v>
      </c>
      <c r="G18" s="12"/>
      <c r="H18" s="12">
        <f>SUM([1]Sheet2!G9:H9)</f>
        <v>75.04</v>
      </c>
      <c r="I18" s="12" t="s">
        <v>15</v>
      </c>
      <c r="J18" s="12" t="s">
        <v>16</v>
      </c>
    </row>
    <row r="19" ht="18.75" spans="1:10">
      <c r="A19" s="28" t="s">
        <v>47</v>
      </c>
      <c r="B19" s="12" t="s">
        <v>48</v>
      </c>
      <c r="C19" s="12" t="s">
        <v>13</v>
      </c>
      <c r="D19" s="12"/>
      <c r="E19" s="10">
        <v>66.9</v>
      </c>
      <c r="F19" s="12">
        <v>82.76</v>
      </c>
      <c r="G19" s="12"/>
      <c r="H19" s="12">
        <f>SUM([1]Sheet2!G5:H5)</f>
        <v>74.83</v>
      </c>
      <c r="I19" s="12" t="s">
        <v>15</v>
      </c>
      <c r="J19" s="12" t="s">
        <v>16</v>
      </c>
    </row>
    <row r="20" ht="18.75" spans="1:10">
      <c r="A20" s="28" t="s">
        <v>49</v>
      </c>
      <c r="B20" s="12" t="s">
        <v>50</v>
      </c>
      <c r="C20" s="12" t="s">
        <v>13</v>
      </c>
      <c r="D20" s="12"/>
      <c r="E20" s="10">
        <v>66.9</v>
      </c>
      <c r="F20" s="12">
        <v>82.64</v>
      </c>
      <c r="G20" s="12"/>
      <c r="H20" s="12">
        <f>SUM([1]Sheet2!G22:H22)</f>
        <v>74.77</v>
      </c>
      <c r="I20" s="12" t="s">
        <v>15</v>
      </c>
      <c r="J20" s="12" t="s">
        <v>16</v>
      </c>
    </row>
    <row r="21" ht="18.75" spans="1:10">
      <c r="A21" s="28" t="s">
        <v>51</v>
      </c>
      <c r="B21" s="12" t="s">
        <v>52</v>
      </c>
      <c r="C21" s="12" t="s">
        <v>13</v>
      </c>
      <c r="D21" s="12"/>
      <c r="E21" s="10">
        <v>66.9</v>
      </c>
      <c r="F21" s="13">
        <v>82.6</v>
      </c>
      <c r="G21" s="12"/>
      <c r="H21" s="12">
        <f>SUM([1]Sheet2!G8:H8)</f>
        <v>74.75</v>
      </c>
      <c r="I21" s="12" t="s">
        <v>15</v>
      </c>
      <c r="J21" s="12" t="s">
        <v>16</v>
      </c>
    </row>
    <row r="22" ht="18.75" spans="1:10">
      <c r="A22" s="28" t="s">
        <v>53</v>
      </c>
      <c r="B22" s="36" t="s">
        <v>54</v>
      </c>
      <c r="C22" s="36" t="s">
        <v>13</v>
      </c>
      <c r="D22" s="36"/>
      <c r="E22" s="10">
        <v>66.9</v>
      </c>
      <c r="F22" s="36">
        <v>82.32</v>
      </c>
      <c r="G22" s="36"/>
      <c r="H22" s="36">
        <f>SUM([1]Sheet2!G13:H13)</f>
        <v>74.61</v>
      </c>
      <c r="I22" s="12" t="s">
        <v>15</v>
      </c>
      <c r="J22" s="12" t="s">
        <v>16</v>
      </c>
    </row>
    <row r="23" ht="18.75" spans="1:10">
      <c r="A23" s="28" t="s">
        <v>55</v>
      </c>
      <c r="B23" s="12" t="s">
        <v>56</v>
      </c>
      <c r="C23" s="12" t="s">
        <v>13</v>
      </c>
      <c r="D23" s="12"/>
      <c r="E23" s="10">
        <v>66.9</v>
      </c>
      <c r="F23" s="12">
        <v>82.26</v>
      </c>
      <c r="G23" s="12"/>
      <c r="H23" s="12">
        <f>SUM([1]Sheet2!G6:H6)</f>
        <v>74.58</v>
      </c>
      <c r="I23" s="12" t="s">
        <v>15</v>
      </c>
      <c r="J23" s="12" t="s">
        <v>16</v>
      </c>
    </row>
    <row r="24" ht="18.75" spans="1:10">
      <c r="A24" s="28" t="s">
        <v>57</v>
      </c>
      <c r="B24" s="12" t="s">
        <v>58</v>
      </c>
      <c r="C24" s="12" t="s">
        <v>13</v>
      </c>
      <c r="D24" s="12"/>
      <c r="E24" s="10">
        <v>66.9</v>
      </c>
      <c r="F24" s="12">
        <v>81.64</v>
      </c>
      <c r="G24" s="12"/>
      <c r="H24" s="12">
        <f>SUM([1]Sheet2!G4:H4)</f>
        <v>74.27</v>
      </c>
      <c r="I24" s="12" t="s">
        <v>15</v>
      </c>
      <c r="J24" s="12" t="s">
        <v>16</v>
      </c>
    </row>
    <row r="25" ht="18.75" spans="1:10">
      <c r="A25" s="28" t="s">
        <v>59</v>
      </c>
      <c r="B25" s="12" t="s">
        <v>60</v>
      </c>
      <c r="C25" s="12" t="s">
        <v>30</v>
      </c>
      <c r="D25" s="12"/>
      <c r="E25" s="10">
        <v>66.9</v>
      </c>
      <c r="F25" s="12">
        <v>80.04</v>
      </c>
      <c r="G25" s="12"/>
      <c r="H25" s="12">
        <f>SUM([1]Sheet2!G20:H20)</f>
        <v>73.47</v>
      </c>
      <c r="I25" s="12" t="s">
        <v>15</v>
      </c>
      <c r="J25" s="12" t="s">
        <v>16</v>
      </c>
    </row>
    <row r="26" ht="18.75" spans="1:10">
      <c r="A26" s="28" t="s">
        <v>61</v>
      </c>
      <c r="B26" s="10" t="s">
        <v>62</v>
      </c>
      <c r="C26" s="10" t="s">
        <v>13</v>
      </c>
      <c r="D26" s="12" t="s">
        <v>23</v>
      </c>
      <c r="E26" s="10">
        <v>54.9</v>
      </c>
      <c r="F26" s="13">
        <v>82.8</v>
      </c>
      <c r="G26" s="12">
        <v>3</v>
      </c>
      <c r="H26" s="12">
        <f>SUM([1]Sheet2!G28:H28)</f>
        <v>71.85</v>
      </c>
      <c r="I26" s="12" t="s">
        <v>15</v>
      </c>
      <c r="J26" s="12" t="s">
        <v>16</v>
      </c>
    </row>
    <row r="27" ht="18.75" spans="1:10">
      <c r="A27" s="28" t="s">
        <v>63</v>
      </c>
      <c r="B27" s="10" t="s">
        <v>64</v>
      </c>
      <c r="C27" s="10" t="s">
        <v>30</v>
      </c>
      <c r="D27" s="12" t="s">
        <v>23</v>
      </c>
      <c r="E27" s="10">
        <v>52.9</v>
      </c>
      <c r="F27" s="13">
        <v>83</v>
      </c>
      <c r="G27" s="12">
        <v>3</v>
      </c>
      <c r="H27" s="12">
        <f>SUM([1]Sheet2!G29:H29)</f>
        <v>70.95</v>
      </c>
      <c r="I27" s="12" t="s">
        <v>15</v>
      </c>
      <c r="J27" s="12" t="s">
        <v>16</v>
      </c>
    </row>
    <row r="28" ht="18.75" spans="1:10">
      <c r="A28" s="28" t="s">
        <v>65</v>
      </c>
      <c r="B28" s="10" t="s">
        <v>66</v>
      </c>
      <c r="C28" s="10" t="s">
        <v>30</v>
      </c>
      <c r="D28" s="12" t="s">
        <v>23</v>
      </c>
      <c r="E28" s="10">
        <v>51.8</v>
      </c>
      <c r="F28" s="12">
        <v>82.84</v>
      </c>
      <c r="G28" s="12">
        <v>3</v>
      </c>
      <c r="H28" s="12">
        <f>SUM([1]Sheet2!G31:H31)</f>
        <v>70.32</v>
      </c>
      <c r="I28" s="12" t="s">
        <v>15</v>
      </c>
      <c r="J28" s="12" t="s">
        <v>16</v>
      </c>
    </row>
    <row r="29" ht="18.75" spans="1:10">
      <c r="A29" s="28" t="s">
        <v>67</v>
      </c>
      <c r="B29" s="10" t="s">
        <v>68</v>
      </c>
      <c r="C29" s="10" t="s">
        <v>13</v>
      </c>
      <c r="D29" s="12"/>
      <c r="E29" s="10">
        <v>59.3</v>
      </c>
      <c r="F29" s="12">
        <v>81.08</v>
      </c>
      <c r="G29" s="12"/>
      <c r="H29" s="12">
        <f>SUM([1]Sheet2!G26:H26)</f>
        <v>70.19</v>
      </c>
      <c r="I29" s="12" t="s">
        <v>15</v>
      </c>
      <c r="J29" s="12" t="s">
        <v>16</v>
      </c>
    </row>
    <row r="30" ht="18.75" spans="1:10">
      <c r="A30" s="28" t="s">
        <v>69</v>
      </c>
      <c r="B30" s="10" t="s">
        <v>70</v>
      </c>
      <c r="C30" s="10" t="s">
        <v>13</v>
      </c>
      <c r="D30" s="12" t="s">
        <v>23</v>
      </c>
      <c r="E30" s="10">
        <v>51.7</v>
      </c>
      <c r="F30" s="13">
        <v>81.2</v>
      </c>
      <c r="G30" s="12">
        <v>3</v>
      </c>
      <c r="H30" s="12">
        <f>SUM([1]Sheet2!G32:H32)</f>
        <v>69.45</v>
      </c>
      <c r="I30" s="12" t="s">
        <v>15</v>
      </c>
      <c r="J30" s="12" t="s">
        <v>16</v>
      </c>
    </row>
    <row r="31" ht="18.75" spans="1:10">
      <c r="A31" s="28" t="s">
        <v>71</v>
      </c>
      <c r="B31" s="10" t="s">
        <v>72</v>
      </c>
      <c r="C31" s="10" t="s">
        <v>13</v>
      </c>
      <c r="D31" s="12" t="s">
        <v>23</v>
      </c>
      <c r="E31" s="10">
        <v>50.7</v>
      </c>
      <c r="F31" s="12">
        <v>82.14</v>
      </c>
      <c r="G31" s="12">
        <v>3</v>
      </c>
      <c r="H31" s="12">
        <f>SUM([1]Sheet2!G35:H35)</f>
        <v>69.42</v>
      </c>
      <c r="I31" s="12" t="s">
        <v>15</v>
      </c>
      <c r="J31" s="12" t="s">
        <v>16</v>
      </c>
    </row>
    <row r="32" ht="18.75" spans="1:10">
      <c r="A32" s="28" t="s">
        <v>73</v>
      </c>
      <c r="B32" s="10" t="s">
        <v>74</v>
      </c>
      <c r="C32" s="10" t="s">
        <v>30</v>
      </c>
      <c r="D32" s="12"/>
      <c r="E32" s="10">
        <v>52.8</v>
      </c>
      <c r="F32" s="12">
        <v>82.02</v>
      </c>
      <c r="G32" s="12"/>
      <c r="H32" s="12">
        <f>SUM([1]Sheet2!G30:H30)</f>
        <v>67.41</v>
      </c>
      <c r="I32" s="12" t="s">
        <v>15</v>
      </c>
      <c r="J32" s="12" t="s">
        <v>16</v>
      </c>
    </row>
    <row r="33" ht="18.75" spans="1:10">
      <c r="A33" s="28" t="s">
        <v>75</v>
      </c>
      <c r="B33" s="10" t="s">
        <v>76</v>
      </c>
      <c r="C33" s="10" t="s">
        <v>30</v>
      </c>
      <c r="D33" s="12"/>
      <c r="E33" s="10">
        <v>51.3</v>
      </c>
      <c r="F33" s="13">
        <v>82.4</v>
      </c>
      <c r="G33" s="12"/>
      <c r="H33" s="12">
        <f>SUM([1]Sheet2!G34:H34)</f>
        <v>66.85</v>
      </c>
      <c r="I33" s="12" t="s">
        <v>15</v>
      </c>
      <c r="J33" s="12" t="s">
        <v>16</v>
      </c>
    </row>
    <row r="34" ht="18.75" spans="1:10">
      <c r="A34" s="28" t="s">
        <v>77</v>
      </c>
      <c r="B34" s="10" t="s">
        <v>78</v>
      </c>
      <c r="C34" s="10" t="s">
        <v>13</v>
      </c>
      <c r="D34" s="12"/>
      <c r="E34" s="10">
        <v>50.1</v>
      </c>
      <c r="F34" s="12">
        <v>82.58</v>
      </c>
      <c r="G34" s="12"/>
      <c r="H34" s="12">
        <f>SUM([1]Sheet2!G36:H36)</f>
        <v>66.34</v>
      </c>
      <c r="I34" s="12" t="s">
        <v>15</v>
      </c>
      <c r="J34" s="12" t="s">
        <v>16</v>
      </c>
    </row>
    <row r="35" ht="18.75" spans="1:10">
      <c r="A35" s="28" t="s">
        <v>79</v>
      </c>
      <c r="B35" s="10" t="s">
        <v>80</v>
      </c>
      <c r="C35" s="10" t="s">
        <v>30</v>
      </c>
      <c r="D35" s="12"/>
      <c r="E35" s="10">
        <v>51.4</v>
      </c>
      <c r="F35" s="12">
        <v>80.22</v>
      </c>
      <c r="G35" s="12"/>
      <c r="H35" s="12">
        <f>SUM([1]Sheet2!G33:H33)</f>
        <v>65.81</v>
      </c>
      <c r="I35" s="12" t="s">
        <v>15</v>
      </c>
      <c r="J35" s="12" t="s">
        <v>16</v>
      </c>
    </row>
    <row r="36" ht="18.75" spans="1:10">
      <c r="A36" s="14" t="s">
        <v>81</v>
      </c>
      <c r="B36" s="15"/>
      <c r="C36" s="15"/>
      <c r="D36" s="15"/>
      <c r="E36" s="15"/>
      <c r="F36" s="15"/>
      <c r="G36" s="15"/>
      <c r="H36" s="15"/>
      <c r="I36" s="15"/>
      <c r="J36" s="16"/>
    </row>
  </sheetData>
  <sortState ref="A3:K36">
    <sortCondition ref="H3:H36" descending="1"/>
  </sortState>
  <mergeCells count="2">
    <mergeCell ref="A1:J1"/>
    <mergeCell ref="A36:J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2" sqref="A2"/>
    </sheetView>
  </sheetViews>
  <sheetFormatPr defaultColWidth="9" defaultRowHeight="13.5" outlineLevelRow="7"/>
  <cols>
    <col min="1" max="1" width="6.875" customWidth="1"/>
    <col min="3" max="3" width="7.5" customWidth="1"/>
    <col min="4" max="5" width="11.25" customWidth="1"/>
    <col min="6" max="6" width="11.75" customWidth="1"/>
    <col min="8" max="8" width="8.875" customWidth="1"/>
    <col min="9" max="9" width="23.625" customWidth="1"/>
    <col min="10" max="10" width="12" customWidth="1"/>
  </cols>
  <sheetData>
    <row r="1" ht="22.5" spans="1:10">
      <c r="A1" s="30" t="s">
        <v>82</v>
      </c>
      <c r="B1" s="30"/>
      <c r="C1" s="30"/>
      <c r="D1" s="30"/>
      <c r="E1" s="30"/>
      <c r="F1" s="30"/>
      <c r="G1" s="30"/>
      <c r="H1" s="30"/>
      <c r="I1" s="30"/>
      <c r="J1" s="30"/>
    </row>
    <row r="2" ht="18.75" spans="1:10">
      <c r="A2" s="28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ht="18.75" spans="1:10">
      <c r="A3" s="31" t="s">
        <v>11</v>
      </c>
      <c r="B3" s="5" t="s">
        <v>83</v>
      </c>
      <c r="C3" s="5" t="s">
        <v>13</v>
      </c>
      <c r="D3" s="6" t="s">
        <v>84</v>
      </c>
      <c r="E3" s="5">
        <v>53.5</v>
      </c>
      <c r="F3" s="6">
        <v>82.21</v>
      </c>
      <c r="G3" s="6">
        <v>5</v>
      </c>
      <c r="H3" s="6">
        <v>72.85</v>
      </c>
      <c r="I3" s="6" t="s">
        <v>15</v>
      </c>
      <c r="J3" s="5" t="s">
        <v>85</v>
      </c>
    </row>
    <row r="4" ht="18.75" spans="1:10">
      <c r="A4" s="31" t="s">
        <v>17</v>
      </c>
      <c r="B4" s="5" t="s">
        <v>86</v>
      </c>
      <c r="C4" s="5" t="s">
        <v>30</v>
      </c>
      <c r="D4" s="6"/>
      <c r="E4" s="5">
        <v>40.7</v>
      </c>
      <c r="F4" s="6">
        <v>83.27</v>
      </c>
      <c r="G4" s="6"/>
      <c r="H4" s="6">
        <v>61.98</v>
      </c>
      <c r="I4" s="6" t="s">
        <v>15</v>
      </c>
      <c r="J4" s="5" t="s">
        <v>85</v>
      </c>
    </row>
    <row r="5" ht="18.75" spans="1:10">
      <c r="A5" s="32"/>
      <c r="B5" s="33"/>
      <c r="C5" s="33"/>
      <c r="D5" s="17"/>
      <c r="E5" s="33"/>
      <c r="F5" s="17"/>
      <c r="G5" s="17"/>
      <c r="H5" s="17"/>
      <c r="I5" s="17"/>
      <c r="J5" s="33"/>
    </row>
    <row r="6" ht="18.75" spans="1:10">
      <c r="A6" s="28" t="s">
        <v>19</v>
      </c>
      <c r="B6" s="10" t="s">
        <v>87</v>
      </c>
      <c r="C6" s="10" t="s">
        <v>13</v>
      </c>
      <c r="D6" s="12"/>
      <c r="E6" s="10">
        <v>35.4</v>
      </c>
      <c r="F6" s="12">
        <v>82.92</v>
      </c>
      <c r="G6" s="12"/>
      <c r="H6" s="12">
        <v>59.16</v>
      </c>
      <c r="I6" s="12" t="s">
        <v>15</v>
      </c>
      <c r="J6" s="10" t="s">
        <v>85</v>
      </c>
    </row>
    <row r="7" ht="18.75" spans="1:10">
      <c r="A7" s="28" t="s">
        <v>21</v>
      </c>
      <c r="B7" s="10" t="s">
        <v>88</v>
      </c>
      <c r="C7" s="10" t="s">
        <v>13</v>
      </c>
      <c r="D7" s="12"/>
      <c r="E7" s="10">
        <v>29.9</v>
      </c>
      <c r="F7" s="12">
        <v>80.97</v>
      </c>
      <c r="G7" s="12"/>
      <c r="H7" s="12">
        <v>55.43</v>
      </c>
      <c r="I7" s="12" t="s">
        <v>15</v>
      </c>
      <c r="J7" s="10" t="s">
        <v>85</v>
      </c>
    </row>
    <row r="8" ht="18.75" spans="1:10">
      <c r="A8" s="14" t="s">
        <v>81</v>
      </c>
      <c r="B8" s="15"/>
      <c r="C8" s="15"/>
      <c r="D8" s="15"/>
      <c r="E8" s="15"/>
      <c r="F8" s="15"/>
      <c r="G8" s="15"/>
      <c r="H8" s="15"/>
      <c r="I8" s="15"/>
      <c r="J8" s="16"/>
    </row>
  </sheetData>
  <mergeCells count="2">
    <mergeCell ref="A1:J1"/>
    <mergeCell ref="A8:J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2" sqref="A2"/>
    </sheetView>
  </sheetViews>
  <sheetFormatPr defaultColWidth="7" defaultRowHeight="11.25"/>
  <cols>
    <col min="1" max="1" width="7" style="25"/>
    <col min="2" max="2" width="9" style="25" customWidth="1"/>
    <col min="3" max="4" width="7" style="25"/>
    <col min="5" max="5" width="10.5" style="25" customWidth="1"/>
    <col min="6" max="6" width="10.625" style="25" customWidth="1"/>
    <col min="7" max="7" width="7" style="25"/>
    <col min="8" max="8" width="8.875" style="25" customWidth="1"/>
    <col min="9" max="9" width="23.75" style="25" customWidth="1"/>
    <col min="10" max="10" width="11.125" style="25" customWidth="1"/>
    <col min="11" max="16384" width="7" style="25"/>
  </cols>
  <sheetData>
    <row r="1" s="25" customFormat="1" ht="25.5" spans="1:10">
      <c r="A1" s="26" t="s">
        <v>89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8.75" spans="1:10">
      <c r="A2" s="28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s="25" customFormat="1" ht="18.75" spans="1:10">
      <c r="A3" s="6">
        <v>1</v>
      </c>
      <c r="B3" s="6" t="s">
        <v>90</v>
      </c>
      <c r="C3" s="6" t="s">
        <v>30</v>
      </c>
      <c r="D3" s="6" t="s">
        <v>91</v>
      </c>
      <c r="E3" s="6"/>
      <c r="F3" s="7">
        <v>83.1</v>
      </c>
      <c r="G3" s="6">
        <v>10</v>
      </c>
      <c r="H3" s="6">
        <v>93.1</v>
      </c>
      <c r="I3" s="6" t="s">
        <v>15</v>
      </c>
      <c r="J3" s="6" t="s">
        <v>92</v>
      </c>
    </row>
    <row r="4" s="25" customFormat="1" ht="18.75" spans="1:10">
      <c r="A4" s="6">
        <v>2</v>
      </c>
      <c r="B4" s="6" t="s">
        <v>93</v>
      </c>
      <c r="C4" s="6" t="s">
        <v>13</v>
      </c>
      <c r="D4" s="6" t="s">
        <v>91</v>
      </c>
      <c r="E4" s="6"/>
      <c r="F4" s="7">
        <v>82.7</v>
      </c>
      <c r="G4" s="6">
        <v>10</v>
      </c>
      <c r="H4" s="6">
        <v>92.7</v>
      </c>
      <c r="I4" s="6" t="s">
        <v>15</v>
      </c>
      <c r="J4" s="6" t="s">
        <v>92</v>
      </c>
    </row>
    <row r="5" s="25" customFormat="1" ht="18.75" spans="1:10">
      <c r="A5" s="17"/>
      <c r="B5" s="17"/>
      <c r="C5" s="17"/>
      <c r="D5" s="17"/>
      <c r="E5" s="17"/>
      <c r="F5" s="29"/>
      <c r="G5" s="17"/>
      <c r="H5" s="17"/>
      <c r="I5" s="17"/>
      <c r="J5" s="17"/>
    </row>
    <row r="6" s="25" customFormat="1" ht="18.75" spans="1:10">
      <c r="A6" s="12">
        <v>3</v>
      </c>
      <c r="B6" s="12" t="s">
        <v>94</v>
      </c>
      <c r="C6" s="12" t="s">
        <v>13</v>
      </c>
      <c r="D6" s="12"/>
      <c r="E6" s="12"/>
      <c r="F6" s="12">
        <v>83.98</v>
      </c>
      <c r="G6" s="12">
        <v>0</v>
      </c>
      <c r="H6" s="12">
        <v>83.98</v>
      </c>
      <c r="I6" s="12" t="s">
        <v>15</v>
      </c>
      <c r="J6" s="12" t="s">
        <v>92</v>
      </c>
    </row>
    <row r="7" s="25" customFormat="1" ht="18.75" spans="1:10">
      <c r="A7" s="12">
        <v>4</v>
      </c>
      <c r="B7" s="12" t="s">
        <v>95</v>
      </c>
      <c r="C7" s="12" t="s">
        <v>13</v>
      </c>
      <c r="D7" s="12"/>
      <c r="E7" s="12"/>
      <c r="F7" s="12">
        <v>83.88</v>
      </c>
      <c r="G7" s="12">
        <v>0</v>
      </c>
      <c r="H7" s="12">
        <v>83.88</v>
      </c>
      <c r="I7" s="12" t="s">
        <v>15</v>
      </c>
      <c r="J7" s="12" t="s">
        <v>92</v>
      </c>
    </row>
    <row r="8" s="25" customFormat="1" ht="18.75" spans="1:10">
      <c r="A8" s="12">
        <v>5</v>
      </c>
      <c r="B8" s="12" t="s">
        <v>96</v>
      </c>
      <c r="C8" s="12" t="s">
        <v>30</v>
      </c>
      <c r="D8" s="12"/>
      <c r="E8" s="12"/>
      <c r="F8" s="12">
        <v>83.82</v>
      </c>
      <c r="G8" s="12">
        <v>0</v>
      </c>
      <c r="H8" s="12">
        <v>83.82</v>
      </c>
      <c r="I8" s="12" t="s">
        <v>15</v>
      </c>
      <c r="J8" s="12" t="s">
        <v>92</v>
      </c>
    </row>
    <row r="9" s="25" customFormat="1" ht="18.75" spans="1:10">
      <c r="A9" s="12">
        <v>6</v>
      </c>
      <c r="B9" s="12" t="s">
        <v>97</v>
      </c>
      <c r="C9" s="12" t="s">
        <v>30</v>
      </c>
      <c r="D9" s="12"/>
      <c r="E9" s="12"/>
      <c r="F9" s="12">
        <v>83.56</v>
      </c>
      <c r="G9" s="12">
        <v>0</v>
      </c>
      <c r="H9" s="12">
        <v>83.56</v>
      </c>
      <c r="I9" s="12" t="s">
        <v>15</v>
      </c>
      <c r="J9" s="12" t="s">
        <v>92</v>
      </c>
    </row>
    <row r="10" s="25" customFormat="1" ht="18.75" spans="1:10">
      <c r="A10" s="12">
        <v>7</v>
      </c>
      <c r="B10" s="12" t="s">
        <v>98</v>
      </c>
      <c r="C10" s="12" t="s">
        <v>30</v>
      </c>
      <c r="D10" s="12"/>
      <c r="E10" s="12"/>
      <c r="F10" s="12">
        <v>83.06</v>
      </c>
      <c r="G10" s="12">
        <v>0</v>
      </c>
      <c r="H10" s="12">
        <v>83.06</v>
      </c>
      <c r="I10" s="12" t="s">
        <v>15</v>
      </c>
      <c r="J10" s="12" t="s">
        <v>92</v>
      </c>
    </row>
    <row r="11" s="25" customFormat="1" ht="18.75" spans="1:10">
      <c r="A11" s="12">
        <v>8</v>
      </c>
      <c r="B11" s="12" t="s">
        <v>99</v>
      </c>
      <c r="C11" s="12" t="s">
        <v>13</v>
      </c>
      <c r="D11" s="12"/>
      <c r="E11" s="12"/>
      <c r="F11" s="13">
        <v>82.3</v>
      </c>
      <c r="G11" s="12">
        <v>0</v>
      </c>
      <c r="H11" s="22">
        <v>82.3</v>
      </c>
      <c r="I11" s="12" t="s">
        <v>15</v>
      </c>
      <c r="J11" s="12" t="s">
        <v>92</v>
      </c>
    </row>
    <row r="12" s="25" customFormat="1" ht="18.75" spans="1:10">
      <c r="A12" s="12">
        <v>9</v>
      </c>
      <c r="B12" s="12" t="s">
        <v>100</v>
      </c>
      <c r="C12" s="12" t="s">
        <v>30</v>
      </c>
      <c r="D12" s="12"/>
      <c r="E12" s="12"/>
      <c r="F12" s="12">
        <v>81.88</v>
      </c>
      <c r="G12" s="12">
        <v>0</v>
      </c>
      <c r="H12" s="12">
        <v>81.88</v>
      </c>
      <c r="I12" s="12" t="s">
        <v>15</v>
      </c>
      <c r="J12" s="12" t="s">
        <v>92</v>
      </c>
    </row>
    <row r="13" s="25" customFormat="1" ht="18.75" spans="1:10">
      <c r="A13" s="12">
        <v>10</v>
      </c>
      <c r="B13" s="12" t="s">
        <v>101</v>
      </c>
      <c r="C13" s="12" t="s">
        <v>30</v>
      </c>
      <c r="D13" s="12"/>
      <c r="E13" s="12"/>
      <c r="F13" s="12">
        <v>81.86</v>
      </c>
      <c r="G13" s="12">
        <v>0</v>
      </c>
      <c r="H13" s="12">
        <v>81.86</v>
      </c>
      <c r="I13" s="12" t="s">
        <v>15</v>
      </c>
      <c r="J13" s="12" t="s">
        <v>92</v>
      </c>
    </row>
    <row r="14" s="25" customFormat="1" ht="18.75" spans="1:10">
      <c r="A14" s="12">
        <v>11</v>
      </c>
      <c r="B14" s="12" t="s">
        <v>102</v>
      </c>
      <c r="C14" s="12" t="s">
        <v>13</v>
      </c>
      <c r="D14" s="12"/>
      <c r="E14" s="12"/>
      <c r="F14" s="12">
        <v>81.74</v>
      </c>
      <c r="G14" s="12">
        <v>0</v>
      </c>
      <c r="H14" s="12">
        <v>81.74</v>
      </c>
      <c r="I14" s="12" t="s">
        <v>15</v>
      </c>
      <c r="J14" s="12" t="s">
        <v>92</v>
      </c>
    </row>
    <row r="15" s="25" customFormat="1" ht="18.75" spans="1:10">
      <c r="A15" s="12">
        <v>12</v>
      </c>
      <c r="B15" s="12" t="s">
        <v>103</v>
      </c>
      <c r="C15" s="12" t="s">
        <v>30</v>
      </c>
      <c r="D15" s="12"/>
      <c r="E15" s="12"/>
      <c r="F15" s="12">
        <v>81.36</v>
      </c>
      <c r="G15" s="12">
        <v>0</v>
      </c>
      <c r="H15" s="12">
        <v>81.36</v>
      </c>
      <c r="I15" s="12" t="s">
        <v>15</v>
      </c>
      <c r="J15" s="12" t="s">
        <v>92</v>
      </c>
    </row>
    <row r="16" s="25" customFormat="1" ht="18.75" spans="1:10">
      <c r="A16" s="12">
        <v>13</v>
      </c>
      <c r="B16" s="12" t="s">
        <v>104</v>
      </c>
      <c r="C16" s="12" t="s">
        <v>30</v>
      </c>
      <c r="D16" s="12"/>
      <c r="E16" s="12"/>
      <c r="F16" s="12">
        <v>80.64</v>
      </c>
      <c r="G16" s="12">
        <v>0</v>
      </c>
      <c r="H16" s="12">
        <v>80.64</v>
      </c>
      <c r="I16" s="12" t="s">
        <v>15</v>
      </c>
      <c r="J16" s="12" t="s">
        <v>92</v>
      </c>
    </row>
    <row r="17" s="25" customFormat="1" ht="25" customHeight="1" spans="1:10">
      <c r="A17" s="14" t="s">
        <v>81</v>
      </c>
      <c r="B17" s="15"/>
      <c r="C17" s="15"/>
      <c r="D17" s="15"/>
      <c r="E17" s="15"/>
      <c r="F17" s="15"/>
      <c r="G17" s="15"/>
      <c r="H17" s="15"/>
      <c r="I17" s="15"/>
      <c r="J17" s="16"/>
    </row>
  </sheetData>
  <mergeCells count="2">
    <mergeCell ref="A1:J1"/>
    <mergeCell ref="A17:J1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workbookViewId="0">
      <selection activeCell="A2" sqref="A2"/>
    </sheetView>
  </sheetViews>
  <sheetFormatPr defaultColWidth="7" defaultRowHeight="18.75"/>
  <cols>
    <col min="1" max="1" width="6.75" style="17" customWidth="1"/>
    <col min="2" max="2" width="8.5" style="17" customWidth="1"/>
    <col min="3" max="3" width="7" style="17"/>
    <col min="4" max="4" width="11.625" style="17" customWidth="1"/>
    <col min="5" max="5" width="11.875" style="17" customWidth="1"/>
    <col min="6" max="6" width="12.875" style="17" customWidth="1"/>
    <col min="7" max="7" width="9" style="17" customWidth="1"/>
    <col min="8" max="8" width="9.25" style="17" customWidth="1"/>
    <col min="9" max="9" width="22.75" style="17" customWidth="1"/>
    <col min="10" max="10" width="12.125" style="17" customWidth="1"/>
    <col min="11" max="16384" width="7" style="17"/>
  </cols>
  <sheetData>
    <row r="1" s="17" customFormat="1" ht="28" customHeight="1" spans="1:10">
      <c r="A1" s="19" t="s">
        <v>105</v>
      </c>
      <c r="B1" s="19"/>
      <c r="C1" s="19"/>
      <c r="D1" s="19"/>
      <c r="E1" s="19"/>
      <c r="F1" s="19"/>
      <c r="G1" s="19"/>
      <c r="H1" s="19"/>
      <c r="I1" s="19"/>
      <c r="J1" s="19"/>
    </row>
    <row r="2" s="17" customForma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17" customFormat="1" spans="1:10">
      <c r="A3" s="6">
        <v>1</v>
      </c>
      <c r="B3" s="6" t="s">
        <v>106</v>
      </c>
      <c r="C3" s="6" t="s">
        <v>30</v>
      </c>
      <c r="D3" s="6" t="s">
        <v>91</v>
      </c>
      <c r="E3" s="6">
        <v>61.2</v>
      </c>
      <c r="F3" s="6">
        <v>84.23</v>
      </c>
      <c r="G3" s="6">
        <v>10</v>
      </c>
      <c r="H3" s="6">
        <v>82.71</v>
      </c>
      <c r="I3" s="6" t="s">
        <v>15</v>
      </c>
      <c r="J3" s="6" t="s">
        <v>107</v>
      </c>
    </row>
    <row r="4" s="17" customFormat="1" spans="1:10">
      <c r="A4" s="6">
        <v>2</v>
      </c>
      <c r="B4" s="6" t="s">
        <v>108</v>
      </c>
      <c r="C4" s="6" t="s">
        <v>13</v>
      </c>
      <c r="D4" s="6" t="s">
        <v>91</v>
      </c>
      <c r="E4" s="6">
        <v>61.2</v>
      </c>
      <c r="F4" s="6">
        <v>83.91</v>
      </c>
      <c r="G4" s="6">
        <v>10</v>
      </c>
      <c r="H4" s="6">
        <v>82.55</v>
      </c>
      <c r="I4" s="6" t="s">
        <v>15</v>
      </c>
      <c r="J4" s="6" t="s">
        <v>107</v>
      </c>
    </row>
    <row r="5" s="17" customFormat="1" spans="1:10">
      <c r="A5" s="6">
        <v>3</v>
      </c>
      <c r="B5" s="6" t="s">
        <v>109</v>
      </c>
      <c r="C5" s="6" t="s">
        <v>30</v>
      </c>
      <c r="D5" s="6" t="s">
        <v>91</v>
      </c>
      <c r="E5" s="6">
        <v>61.2</v>
      </c>
      <c r="F5" s="6">
        <v>83.85</v>
      </c>
      <c r="G5" s="6">
        <v>10</v>
      </c>
      <c r="H5" s="6">
        <v>82.52</v>
      </c>
      <c r="I5" s="6" t="s">
        <v>15</v>
      </c>
      <c r="J5" s="6" t="s">
        <v>107</v>
      </c>
    </row>
    <row r="6" s="17" customFormat="1" spans="1:10">
      <c r="A6" s="6">
        <v>4</v>
      </c>
      <c r="B6" s="6" t="s">
        <v>110</v>
      </c>
      <c r="C6" s="6" t="s">
        <v>30</v>
      </c>
      <c r="D6" s="6" t="s">
        <v>91</v>
      </c>
      <c r="E6" s="6">
        <v>61.2</v>
      </c>
      <c r="F6" s="7">
        <v>82.9</v>
      </c>
      <c r="G6" s="6">
        <v>10</v>
      </c>
      <c r="H6" s="6">
        <v>82.05</v>
      </c>
      <c r="I6" s="6" t="s">
        <v>15</v>
      </c>
      <c r="J6" s="6" t="s">
        <v>107</v>
      </c>
    </row>
    <row r="7" s="17" customFormat="1" spans="1:10">
      <c r="A7" s="6">
        <v>5</v>
      </c>
      <c r="B7" s="6" t="s">
        <v>111</v>
      </c>
      <c r="C7" s="6" t="s">
        <v>13</v>
      </c>
      <c r="D7" s="6" t="s">
        <v>91</v>
      </c>
      <c r="E7" s="6">
        <v>61.2</v>
      </c>
      <c r="F7" s="6">
        <v>82.54</v>
      </c>
      <c r="G7" s="6">
        <v>10</v>
      </c>
      <c r="H7" s="6">
        <v>81.87</v>
      </c>
      <c r="I7" s="6" t="s">
        <v>15</v>
      </c>
      <c r="J7" s="6" t="s">
        <v>107</v>
      </c>
    </row>
    <row r="8" s="17" customFormat="1" spans="1:10">
      <c r="A8" s="6">
        <v>6</v>
      </c>
      <c r="B8" s="6" t="s">
        <v>112</v>
      </c>
      <c r="C8" s="6" t="s">
        <v>13</v>
      </c>
      <c r="D8" s="6" t="s">
        <v>91</v>
      </c>
      <c r="E8" s="6">
        <v>61.2</v>
      </c>
      <c r="F8" s="7">
        <v>81.4</v>
      </c>
      <c r="G8" s="6">
        <v>10</v>
      </c>
      <c r="H8" s="20">
        <v>81.3</v>
      </c>
      <c r="I8" s="6" t="s">
        <v>15</v>
      </c>
      <c r="J8" s="6" t="s">
        <v>107</v>
      </c>
    </row>
    <row r="9" s="17" customFormat="1" spans="1:10">
      <c r="A9" s="6">
        <v>7</v>
      </c>
      <c r="B9" s="6" t="s">
        <v>113</v>
      </c>
      <c r="C9" s="6" t="s">
        <v>13</v>
      </c>
      <c r="D9" s="6" t="s">
        <v>91</v>
      </c>
      <c r="E9" s="6">
        <v>61.2</v>
      </c>
      <c r="F9" s="6">
        <v>80.78</v>
      </c>
      <c r="G9" s="6">
        <v>10</v>
      </c>
      <c r="H9" s="6">
        <v>80.99</v>
      </c>
      <c r="I9" s="6" t="s">
        <v>15</v>
      </c>
      <c r="J9" s="6" t="s">
        <v>107</v>
      </c>
    </row>
    <row r="10" s="17" customFormat="1" spans="1:10">
      <c r="A10" s="6">
        <v>8</v>
      </c>
      <c r="B10" s="6" t="s">
        <v>114</v>
      </c>
      <c r="C10" s="6" t="s">
        <v>30</v>
      </c>
      <c r="D10" s="6" t="s">
        <v>115</v>
      </c>
      <c r="E10" s="6">
        <v>61.2</v>
      </c>
      <c r="F10" s="6">
        <v>80.72</v>
      </c>
      <c r="G10" s="6">
        <v>10</v>
      </c>
      <c r="H10" s="6">
        <v>80.96</v>
      </c>
      <c r="I10" s="6" t="s">
        <v>15</v>
      </c>
      <c r="J10" s="6" t="s">
        <v>107</v>
      </c>
    </row>
    <row r="11" s="17" customFormat="1" spans="1:10">
      <c r="A11" s="6">
        <v>9</v>
      </c>
      <c r="B11" s="6" t="s">
        <v>116</v>
      </c>
      <c r="C11" s="6" t="s">
        <v>13</v>
      </c>
      <c r="D11" s="6" t="s">
        <v>84</v>
      </c>
      <c r="E11" s="6">
        <v>61.2</v>
      </c>
      <c r="F11" s="6">
        <v>83.82</v>
      </c>
      <c r="G11" s="6">
        <v>5</v>
      </c>
      <c r="H11" s="6">
        <v>77.51</v>
      </c>
      <c r="I11" s="6" t="s">
        <v>15</v>
      </c>
      <c r="J11" s="6" t="s">
        <v>117</v>
      </c>
    </row>
    <row r="12" s="17" customFormat="1" spans="1:10">
      <c r="A12" s="6">
        <v>10</v>
      </c>
      <c r="B12" s="6" t="s">
        <v>118</v>
      </c>
      <c r="C12" s="6" t="s">
        <v>13</v>
      </c>
      <c r="D12" s="6" t="s">
        <v>84</v>
      </c>
      <c r="E12" s="6">
        <v>61.2</v>
      </c>
      <c r="F12" s="6">
        <v>82.86</v>
      </c>
      <c r="G12" s="6">
        <v>5</v>
      </c>
      <c r="H12" s="6">
        <v>77.03</v>
      </c>
      <c r="I12" s="6" t="s">
        <v>15</v>
      </c>
      <c r="J12" s="6" t="s">
        <v>107</v>
      </c>
    </row>
    <row r="13" s="17" customFormat="1" spans="1:10">
      <c r="A13" s="6">
        <v>11</v>
      </c>
      <c r="B13" s="6" t="s">
        <v>119</v>
      </c>
      <c r="C13" s="6" t="s">
        <v>30</v>
      </c>
      <c r="D13" s="6" t="s">
        <v>120</v>
      </c>
      <c r="E13" s="6">
        <v>61.2</v>
      </c>
      <c r="F13" s="7">
        <v>82.8</v>
      </c>
      <c r="G13" s="6">
        <v>5</v>
      </c>
      <c r="H13" s="6">
        <v>77</v>
      </c>
      <c r="I13" s="6" t="s">
        <v>15</v>
      </c>
      <c r="J13" s="6" t="s">
        <v>107</v>
      </c>
    </row>
    <row r="14" s="17" customFormat="1" spans="1:10">
      <c r="A14" s="6">
        <v>12</v>
      </c>
      <c r="B14" s="6" t="s">
        <v>121</v>
      </c>
      <c r="C14" s="6" t="s">
        <v>13</v>
      </c>
      <c r="D14" s="6" t="s">
        <v>84</v>
      </c>
      <c r="E14" s="6">
        <v>61.2</v>
      </c>
      <c r="F14" s="6">
        <v>82.56</v>
      </c>
      <c r="G14" s="6">
        <v>5</v>
      </c>
      <c r="H14" s="6">
        <v>76.88</v>
      </c>
      <c r="I14" s="6" t="s">
        <v>15</v>
      </c>
      <c r="J14" s="6" t="s">
        <v>107</v>
      </c>
    </row>
    <row r="15" s="17" customFormat="1" spans="1:10">
      <c r="A15" s="6">
        <v>13</v>
      </c>
      <c r="B15" s="6" t="s">
        <v>122</v>
      </c>
      <c r="C15" s="6" t="s">
        <v>30</v>
      </c>
      <c r="D15" s="6" t="s">
        <v>84</v>
      </c>
      <c r="E15" s="6">
        <v>61.2</v>
      </c>
      <c r="F15" s="6">
        <v>82.46</v>
      </c>
      <c r="G15" s="6">
        <v>5</v>
      </c>
      <c r="H15" s="6">
        <v>76.83</v>
      </c>
      <c r="I15" s="6" t="s">
        <v>15</v>
      </c>
      <c r="J15" s="6" t="s">
        <v>107</v>
      </c>
    </row>
    <row r="16" s="17" customFormat="1" spans="1:10">
      <c r="A16" s="6">
        <v>14</v>
      </c>
      <c r="B16" s="6" t="s">
        <v>123</v>
      </c>
      <c r="C16" s="6" t="s">
        <v>13</v>
      </c>
      <c r="D16" s="6" t="s">
        <v>84</v>
      </c>
      <c r="E16" s="6">
        <v>61.2</v>
      </c>
      <c r="F16" s="6">
        <v>81.66</v>
      </c>
      <c r="G16" s="6">
        <v>5</v>
      </c>
      <c r="H16" s="6">
        <v>76.43</v>
      </c>
      <c r="I16" s="6" t="s">
        <v>15</v>
      </c>
      <c r="J16" s="6" t="s">
        <v>107</v>
      </c>
    </row>
    <row r="17" s="17" customFormat="1" spans="1:10">
      <c r="A17" s="6">
        <v>15</v>
      </c>
      <c r="B17" s="5" t="s">
        <v>124</v>
      </c>
      <c r="C17" s="5" t="s">
        <v>30</v>
      </c>
      <c r="D17" s="6" t="s">
        <v>125</v>
      </c>
      <c r="E17" s="5">
        <v>61.2</v>
      </c>
      <c r="F17" s="6">
        <v>85.56</v>
      </c>
      <c r="G17" s="6">
        <v>3</v>
      </c>
      <c r="H17" s="6">
        <v>76.38</v>
      </c>
      <c r="I17" s="6" t="s">
        <v>15</v>
      </c>
      <c r="J17" s="5" t="s">
        <v>126</v>
      </c>
    </row>
    <row r="18" s="17" customFormat="1" spans="1:10">
      <c r="A18" s="6">
        <v>16</v>
      </c>
      <c r="B18" s="6" t="s">
        <v>127</v>
      </c>
      <c r="C18" s="6" t="s">
        <v>13</v>
      </c>
      <c r="D18" s="6" t="s">
        <v>84</v>
      </c>
      <c r="E18" s="6">
        <v>61.2</v>
      </c>
      <c r="F18" s="6">
        <v>81.04</v>
      </c>
      <c r="G18" s="6">
        <v>5</v>
      </c>
      <c r="H18" s="6">
        <v>76.12</v>
      </c>
      <c r="I18" s="6" t="s">
        <v>15</v>
      </c>
      <c r="J18" s="6" t="s">
        <v>107</v>
      </c>
    </row>
    <row r="19" s="17" customFormat="1" spans="1:10">
      <c r="A19" s="6">
        <v>17</v>
      </c>
      <c r="B19" s="6" t="s">
        <v>128</v>
      </c>
      <c r="C19" s="6" t="s">
        <v>30</v>
      </c>
      <c r="D19" s="6" t="s">
        <v>84</v>
      </c>
      <c r="E19" s="6">
        <v>61.2</v>
      </c>
      <c r="F19" s="6">
        <v>80.96</v>
      </c>
      <c r="G19" s="6">
        <v>5</v>
      </c>
      <c r="H19" s="6">
        <v>76.08</v>
      </c>
      <c r="I19" s="6" t="s">
        <v>15</v>
      </c>
      <c r="J19" s="6" t="s">
        <v>107</v>
      </c>
    </row>
    <row r="20" s="17" customFormat="1" spans="1:10">
      <c r="A20" s="6">
        <v>18</v>
      </c>
      <c r="B20" s="6" t="s">
        <v>129</v>
      </c>
      <c r="C20" s="6" t="s">
        <v>30</v>
      </c>
      <c r="D20" s="6" t="s">
        <v>125</v>
      </c>
      <c r="E20" s="6">
        <v>61.2</v>
      </c>
      <c r="F20" s="6">
        <v>83.96</v>
      </c>
      <c r="G20" s="6">
        <v>3</v>
      </c>
      <c r="H20" s="6">
        <v>75.58</v>
      </c>
      <c r="I20" s="6" t="s">
        <v>15</v>
      </c>
      <c r="J20" s="6" t="s">
        <v>107</v>
      </c>
    </row>
    <row r="21" s="17" customFormat="1" spans="1:10">
      <c r="A21" s="6">
        <v>19</v>
      </c>
      <c r="B21" s="5" t="s">
        <v>130</v>
      </c>
      <c r="C21" s="5" t="s">
        <v>13</v>
      </c>
      <c r="D21" s="6" t="s">
        <v>125</v>
      </c>
      <c r="E21" s="5">
        <v>58.5</v>
      </c>
      <c r="F21" s="6">
        <v>84.08</v>
      </c>
      <c r="G21" s="6">
        <v>3</v>
      </c>
      <c r="H21" s="6">
        <v>74.29</v>
      </c>
      <c r="I21" s="6" t="s">
        <v>15</v>
      </c>
      <c r="J21" s="5" t="s">
        <v>126</v>
      </c>
    </row>
    <row r="22" s="17" customFormat="1" spans="1:10">
      <c r="A22" s="6">
        <v>20</v>
      </c>
      <c r="B22" s="5" t="s">
        <v>131</v>
      </c>
      <c r="C22" s="5" t="s">
        <v>30</v>
      </c>
      <c r="D22" s="6" t="s">
        <v>125</v>
      </c>
      <c r="E22" s="5">
        <v>59.2</v>
      </c>
      <c r="F22" s="6">
        <v>82.43</v>
      </c>
      <c r="G22" s="6">
        <v>3</v>
      </c>
      <c r="H22" s="6">
        <v>73.81</v>
      </c>
      <c r="I22" s="6" t="s">
        <v>15</v>
      </c>
      <c r="J22" s="5" t="s">
        <v>126</v>
      </c>
    </row>
    <row r="23" s="17" customFormat="1" spans="1:10">
      <c r="A23" s="6">
        <v>21</v>
      </c>
      <c r="B23" s="5" t="s">
        <v>132</v>
      </c>
      <c r="C23" s="5" t="s">
        <v>13</v>
      </c>
      <c r="D23" s="6" t="s">
        <v>84</v>
      </c>
      <c r="E23" s="5">
        <v>53.3</v>
      </c>
      <c r="F23" s="6">
        <v>83.87</v>
      </c>
      <c r="G23" s="6">
        <v>5</v>
      </c>
      <c r="H23" s="6">
        <v>73.58</v>
      </c>
      <c r="I23" s="6" t="s">
        <v>15</v>
      </c>
      <c r="J23" s="5" t="s">
        <v>126</v>
      </c>
    </row>
    <row r="24" s="17" customFormat="1" spans="1:10">
      <c r="A24" s="6">
        <v>22</v>
      </c>
      <c r="B24" s="6" t="s">
        <v>133</v>
      </c>
      <c r="C24" s="6" t="s">
        <v>13</v>
      </c>
      <c r="D24" s="6"/>
      <c r="E24" s="6">
        <v>61.2</v>
      </c>
      <c r="F24" s="7">
        <v>84.4</v>
      </c>
      <c r="G24" s="6"/>
      <c r="H24" s="20">
        <v>72.8</v>
      </c>
      <c r="I24" s="6" t="s">
        <v>15</v>
      </c>
      <c r="J24" s="6" t="s">
        <v>107</v>
      </c>
    </row>
    <row r="25" s="17" customFormat="1" spans="1:10">
      <c r="A25" s="6">
        <v>23</v>
      </c>
      <c r="B25" s="6" t="s">
        <v>134</v>
      </c>
      <c r="C25" s="6" t="s">
        <v>13</v>
      </c>
      <c r="D25" s="6"/>
      <c r="E25" s="6">
        <v>61.2</v>
      </c>
      <c r="F25" s="6">
        <v>84.32</v>
      </c>
      <c r="G25" s="6"/>
      <c r="H25" s="6">
        <v>72.76</v>
      </c>
      <c r="I25" s="6" t="s">
        <v>15</v>
      </c>
      <c r="J25" s="6" t="s">
        <v>117</v>
      </c>
    </row>
    <row r="26" s="17" customFormat="1" spans="1:10">
      <c r="A26" s="6">
        <v>24</v>
      </c>
      <c r="B26" s="6" t="s">
        <v>135</v>
      </c>
      <c r="C26" s="6" t="s">
        <v>13</v>
      </c>
      <c r="D26" s="6"/>
      <c r="E26" s="6">
        <v>61.2</v>
      </c>
      <c r="F26" s="6">
        <v>84.16</v>
      </c>
      <c r="G26" s="6"/>
      <c r="H26" s="6">
        <v>72.68</v>
      </c>
      <c r="I26" s="6" t="s">
        <v>15</v>
      </c>
      <c r="J26" s="6" t="s">
        <v>107</v>
      </c>
    </row>
    <row r="27" s="17" customFormat="1" spans="1:10">
      <c r="A27" s="6">
        <v>25</v>
      </c>
      <c r="B27" s="5" t="s">
        <v>136</v>
      </c>
      <c r="C27" s="5" t="s">
        <v>30</v>
      </c>
      <c r="D27" s="6" t="s">
        <v>125</v>
      </c>
      <c r="E27" s="5">
        <v>56.4</v>
      </c>
      <c r="F27" s="6">
        <v>82.76</v>
      </c>
      <c r="G27" s="6">
        <v>3</v>
      </c>
      <c r="H27" s="6">
        <v>72.58</v>
      </c>
      <c r="I27" s="6" t="s">
        <v>15</v>
      </c>
      <c r="J27" s="5" t="s">
        <v>126</v>
      </c>
    </row>
    <row r="28" s="17" customFormat="1" spans="1:10">
      <c r="A28" s="18"/>
      <c r="B28" s="21"/>
      <c r="C28" s="21"/>
      <c r="D28" s="18"/>
      <c r="E28" s="21"/>
      <c r="F28" s="18"/>
      <c r="G28" s="18"/>
      <c r="H28" s="18"/>
      <c r="I28" s="18"/>
      <c r="J28" s="21"/>
    </row>
    <row r="29" s="17" customFormat="1" spans="1:10">
      <c r="A29" s="12">
        <v>26</v>
      </c>
      <c r="B29" s="12" t="s">
        <v>137</v>
      </c>
      <c r="C29" s="12" t="s">
        <v>30</v>
      </c>
      <c r="D29" s="12"/>
      <c r="E29" s="12">
        <v>61.2</v>
      </c>
      <c r="F29" s="13">
        <v>83.9</v>
      </c>
      <c r="G29" s="12"/>
      <c r="H29" s="12">
        <v>72.55</v>
      </c>
      <c r="I29" s="12" t="s">
        <v>15</v>
      </c>
      <c r="J29" s="12" t="s">
        <v>107</v>
      </c>
    </row>
    <row r="30" s="17" customFormat="1" spans="1:10">
      <c r="A30" s="12">
        <v>27</v>
      </c>
      <c r="B30" s="10" t="s">
        <v>138</v>
      </c>
      <c r="C30" s="10" t="s">
        <v>13</v>
      </c>
      <c r="D30" s="12" t="s">
        <v>84</v>
      </c>
      <c r="E30" s="10">
        <v>50.9</v>
      </c>
      <c r="F30" s="13">
        <v>83.6</v>
      </c>
      <c r="G30" s="12">
        <v>5</v>
      </c>
      <c r="H30" s="12">
        <v>72.25</v>
      </c>
      <c r="I30" s="12" t="s">
        <v>15</v>
      </c>
      <c r="J30" s="10" t="s">
        <v>126</v>
      </c>
    </row>
    <row r="31" s="17" customFormat="1" spans="1:10">
      <c r="A31" s="12">
        <v>28</v>
      </c>
      <c r="B31" s="12" t="s">
        <v>139</v>
      </c>
      <c r="C31" s="12" t="s">
        <v>30</v>
      </c>
      <c r="D31" s="12"/>
      <c r="E31" s="12">
        <v>61.2</v>
      </c>
      <c r="F31" s="12">
        <v>82.97</v>
      </c>
      <c r="G31" s="12"/>
      <c r="H31" s="12">
        <v>72.08</v>
      </c>
      <c r="I31" s="12" t="s">
        <v>15</v>
      </c>
      <c r="J31" s="12" t="s">
        <v>107</v>
      </c>
    </row>
    <row r="32" s="17" customFormat="1" spans="1:10">
      <c r="A32" s="12">
        <v>29</v>
      </c>
      <c r="B32" s="12" t="s">
        <v>140</v>
      </c>
      <c r="C32" s="12" t="s">
        <v>13</v>
      </c>
      <c r="D32" s="12"/>
      <c r="E32" s="12">
        <v>61.2</v>
      </c>
      <c r="F32" s="12">
        <v>82.86</v>
      </c>
      <c r="G32" s="12"/>
      <c r="H32" s="12">
        <v>72.03</v>
      </c>
      <c r="I32" s="12" t="s">
        <v>15</v>
      </c>
      <c r="J32" s="12" t="s">
        <v>117</v>
      </c>
    </row>
    <row r="33" s="17" customFormat="1" spans="1:10">
      <c r="A33" s="12">
        <v>30</v>
      </c>
      <c r="B33" s="12" t="s">
        <v>141</v>
      </c>
      <c r="C33" s="12" t="s">
        <v>13</v>
      </c>
      <c r="D33" s="12"/>
      <c r="E33" s="12">
        <v>61.2</v>
      </c>
      <c r="F33" s="12">
        <v>82.58</v>
      </c>
      <c r="G33" s="12"/>
      <c r="H33" s="12">
        <v>71.89</v>
      </c>
      <c r="I33" s="12" t="s">
        <v>15</v>
      </c>
      <c r="J33" s="12" t="s">
        <v>107</v>
      </c>
    </row>
    <row r="34" s="17" customFormat="1" spans="1:10">
      <c r="A34" s="12">
        <v>31</v>
      </c>
      <c r="B34" s="12" t="s">
        <v>142</v>
      </c>
      <c r="C34" s="12" t="s">
        <v>13</v>
      </c>
      <c r="D34" s="12"/>
      <c r="E34" s="12">
        <v>61.2</v>
      </c>
      <c r="F34" s="12">
        <v>82.31</v>
      </c>
      <c r="G34" s="12"/>
      <c r="H34" s="12">
        <v>71.75</v>
      </c>
      <c r="I34" s="12" t="s">
        <v>15</v>
      </c>
      <c r="J34" s="12" t="s">
        <v>107</v>
      </c>
    </row>
    <row r="35" s="17" customFormat="1" spans="1:10">
      <c r="A35" s="12">
        <v>32</v>
      </c>
      <c r="B35" s="12" t="s">
        <v>143</v>
      </c>
      <c r="C35" s="12" t="s">
        <v>30</v>
      </c>
      <c r="D35" s="12"/>
      <c r="E35" s="12">
        <v>61.2</v>
      </c>
      <c r="F35" s="12">
        <v>82.16</v>
      </c>
      <c r="G35" s="12"/>
      <c r="H35" s="12">
        <v>71.68</v>
      </c>
      <c r="I35" s="12" t="s">
        <v>15</v>
      </c>
      <c r="J35" s="12" t="s">
        <v>107</v>
      </c>
    </row>
    <row r="36" s="17" customFormat="1" spans="1:10">
      <c r="A36" s="12">
        <v>33</v>
      </c>
      <c r="B36" s="12" t="s">
        <v>144</v>
      </c>
      <c r="C36" s="12" t="s">
        <v>13</v>
      </c>
      <c r="D36" s="12"/>
      <c r="E36" s="12">
        <v>61.2</v>
      </c>
      <c r="F36" s="12">
        <v>82.06</v>
      </c>
      <c r="G36" s="12"/>
      <c r="H36" s="12">
        <v>71.63</v>
      </c>
      <c r="I36" s="12" t="s">
        <v>15</v>
      </c>
      <c r="J36" s="12" t="s">
        <v>107</v>
      </c>
    </row>
    <row r="37" s="17" customFormat="1" spans="1:10">
      <c r="A37" s="12">
        <v>34</v>
      </c>
      <c r="B37" s="12" t="s">
        <v>145</v>
      </c>
      <c r="C37" s="12" t="s">
        <v>13</v>
      </c>
      <c r="D37" s="12"/>
      <c r="E37" s="12">
        <v>61.2</v>
      </c>
      <c r="F37" s="12">
        <v>82.04</v>
      </c>
      <c r="G37" s="12"/>
      <c r="H37" s="12">
        <v>71.62</v>
      </c>
      <c r="I37" s="12" t="s">
        <v>15</v>
      </c>
      <c r="J37" s="12" t="s">
        <v>117</v>
      </c>
    </row>
    <row r="38" s="17" customFormat="1" spans="1:10">
      <c r="A38" s="12">
        <v>35</v>
      </c>
      <c r="B38" s="10" t="s">
        <v>146</v>
      </c>
      <c r="C38" s="10" t="s">
        <v>13</v>
      </c>
      <c r="D38" s="12" t="s">
        <v>125</v>
      </c>
      <c r="E38" s="10">
        <v>54.3</v>
      </c>
      <c r="F38" s="12">
        <v>82.58</v>
      </c>
      <c r="G38" s="12">
        <v>3</v>
      </c>
      <c r="H38" s="12">
        <v>71.44</v>
      </c>
      <c r="I38" s="12" t="s">
        <v>15</v>
      </c>
      <c r="J38" s="10" t="s">
        <v>126</v>
      </c>
    </row>
    <row r="39" s="17" customFormat="1" spans="1:10">
      <c r="A39" s="12">
        <v>36</v>
      </c>
      <c r="B39" s="12" t="s">
        <v>147</v>
      </c>
      <c r="C39" s="12" t="s">
        <v>13</v>
      </c>
      <c r="D39" s="12"/>
      <c r="E39" s="12">
        <v>61.2</v>
      </c>
      <c r="F39" s="12">
        <v>81.37</v>
      </c>
      <c r="G39" s="12"/>
      <c r="H39" s="12">
        <v>71.28</v>
      </c>
      <c r="I39" s="12" t="s">
        <v>15</v>
      </c>
      <c r="J39" s="12" t="s">
        <v>107</v>
      </c>
    </row>
    <row r="40" s="17" customFormat="1" spans="1:10">
      <c r="A40" s="12">
        <v>37</v>
      </c>
      <c r="B40" s="10" t="s">
        <v>148</v>
      </c>
      <c r="C40" s="10" t="s">
        <v>30</v>
      </c>
      <c r="D40" s="12" t="s">
        <v>125</v>
      </c>
      <c r="E40" s="10">
        <v>54.9</v>
      </c>
      <c r="F40" s="12">
        <v>81.65</v>
      </c>
      <c r="G40" s="12">
        <v>3</v>
      </c>
      <c r="H40" s="12">
        <v>71.27</v>
      </c>
      <c r="I40" s="12" t="s">
        <v>15</v>
      </c>
      <c r="J40" s="10" t="s">
        <v>126</v>
      </c>
    </row>
    <row r="41" s="17" customFormat="1" spans="1:10">
      <c r="A41" s="12">
        <v>38</v>
      </c>
      <c r="B41" s="12" t="s">
        <v>149</v>
      </c>
      <c r="C41" s="12" t="s">
        <v>30</v>
      </c>
      <c r="D41" s="12"/>
      <c r="E41" s="12">
        <v>61.2</v>
      </c>
      <c r="F41" s="12">
        <v>80.98</v>
      </c>
      <c r="G41" s="12"/>
      <c r="H41" s="12">
        <v>71.09</v>
      </c>
      <c r="I41" s="12" t="s">
        <v>15</v>
      </c>
      <c r="J41" s="12" t="s">
        <v>107</v>
      </c>
    </row>
    <row r="42" s="17" customFormat="1" spans="1:10">
      <c r="A42" s="12">
        <v>39</v>
      </c>
      <c r="B42" s="10" t="s">
        <v>150</v>
      </c>
      <c r="C42" s="10" t="s">
        <v>13</v>
      </c>
      <c r="D42" s="12" t="s">
        <v>125</v>
      </c>
      <c r="E42" s="10">
        <v>54.1</v>
      </c>
      <c r="F42" s="12">
        <v>81.02</v>
      </c>
      <c r="G42" s="12">
        <v>3</v>
      </c>
      <c r="H42" s="12">
        <v>70.56</v>
      </c>
      <c r="I42" s="12" t="s">
        <v>15</v>
      </c>
      <c r="J42" s="10" t="s">
        <v>126</v>
      </c>
    </row>
    <row r="43" s="17" customFormat="1" spans="1:10">
      <c r="A43" s="12">
        <v>40</v>
      </c>
      <c r="B43" s="10" t="s">
        <v>151</v>
      </c>
      <c r="C43" s="10" t="s">
        <v>30</v>
      </c>
      <c r="D43" s="12" t="s">
        <v>125</v>
      </c>
      <c r="E43" s="10">
        <v>52.3</v>
      </c>
      <c r="F43" s="12">
        <v>82.28</v>
      </c>
      <c r="G43" s="12">
        <v>3</v>
      </c>
      <c r="H43" s="12">
        <v>70.29</v>
      </c>
      <c r="I43" s="12" t="s">
        <v>15</v>
      </c>
      <c r="J43" s="10" t="s">
        <v>126</v>
      </c>
    </row>
    <row r="44" s="17" customFormat="1" spans="1:10">
      <c r="A44" s="12">
        <v>41</v>
      </c>
      <c r="B44" s="10" t="s">
        <v>152</v>
      </c>
      <c r="C44" s="10" t="s">
        <v>13</v>
      </c>
      <c r="D44" s="12" t="s">
        <v>125</v>
      </c>
      <c r="E44" s="10">
        <v>48.8</v>
      </c>
      <c r="F44" s="12">
        <v>84.49</v>
      </c>
      <c r="G44" s="12">
        <v>3</v>
      </c>
      <c r="H44" s="12">
        <v>69.64</v>
      </c>
      <c r="I44" s="12" t="s">
        <v>15</v>
      </c>
      <c r="J44" s="10" t="s">
        <v>126</v>
      </c>
    </row>
    <row r="45" s="17" customFormat="1" spans="1:10">
      <c r="A45" s="12">
        <v>42</v>
      </c>
      <c r="B45" s="4" t="s">
        <v>153</v>
      </c>
      <c r="C45" s="4" t="s">
        <v>30</v>
      </c>
      <c r="D45" s="12" t="s">
        <v>125</v>
      </c>
      <c r="E45" s="4">
        <v>51.3</v>
      </c>
      <c r="F45" s="12">
        <v>81.91</v>
      </c>
      <c r="G45" s="12">
        <v>3</v>
      </c>
      <c r="H45" s="22">
        <v>69.6</v>
      </c>
      <c r="I45" s="12" t="s">
        <v>15</v>
      </c>
      <c r="J45" s="4" t="s">
        <v>126</v>
      </c>
    </row>
    <row r="46" s="17" customFormat="1" spans="1:10">
      <c r="A46" s="12">
        <v>43</v>
      </c>
      <c r="B46" s="10" t="s">
        <v>154</v>
      </c>
      <c r="C46" s="10" t="s">
        <v>30</v>
      </c>
      <c r="D46" s="12" t="s">
        <v>125</v>
      </c>
      <c r="E46" s="10">
        <v>51.3</v>
      </c>
      <c r="F46" s="12">
        <v>81.78</v>
      </c>
      <c r="G46" s="12">
        <v>3</v>
      </c>
      <c r="H46" s="12">
        <v>69.54</v>
      </c>
      <c r="I46" s="12" t="s">
        <v>15</v>
      </c>
      <c r="J46" s="10" t="s">
        <v>126</v>
      </c>
    </row>
    <row r="47" s="17" customFormat="1" spans="1:10">
      <c r="A47" s="12">
        <v>44</v>
      </c>
      <c r="B47" s="10" t="s">
        <v>155</v>
      </c>
      <c r="C47" s="10" t="s">
        <v>30</v>
      </c>
      <c r="D47" s="12" t="s">
        <v>125</v>
      </c>
      <c r="E47" s="10">
        <v>49.4</v>
      </c>
      <c r="F47" s="12">
        <v>83.52</v>
      </c>
      <c r="G47" s="12">
        <v>3</v>
      </c>
      <c r="H47" s="12">
        <v>69.46</v>
      </c>
      <c r="I47" s="12" t="s">
        <v>15</v>
      </c>
      <c r="J47" s="10" t="s">
        <v>126</v>
      </c>
    </row>
    <row r="48" s="17" customFormat="1" spans="1:10">
      <c r="A48" s="12">
        <v>45</v>
      </c>
      <c r="B48" s="10" t="s">
        <v>156</v>
      </c>
      <c r="C48" s="10" t="s">
        <v>30</v>
      </c>
      <c r="D48" s="12"/>
      <c r="E48" s="10">
        <v>55.1</v>
      </c>
      <c r="F48" s="12">
        <v>83.32</v>
      </c>
      <c r="G48" s="12"/>
      <c r="H48" s="12">
        <v>69.21</v>
      </c>
      <c r="I48" s="12" t="s">
        <v>15</v>
      </c>
      <c r="J48" s="10" t="s">
        <v>126</v>
      </c>
    </row>
    <row r="49" s="17" customFormat="1" spans="1:10">
      <c r="A49" s="12">
        <v>46</v>
      </c>
      <c r="B49" s="10" t="s">
        <v>157</v>
      </c>
      <c r="C49" s="10" t="s">
        <v>13</v>
      </c>
      <c r="D49" s="12" t="s">
        <v>125</v>
      </c>
      <c r="E49" s="10">
        <v>49.4</v>
      </c>
      <c r="F49" s="12">
        <v>82.84</v>
      </c>
      <c r="G49" s="12">
        <v>3</v>
      </c>
      <c r="H49" s="12">
        <v>69.12</v>
      </c>
      <c r="I49" s="12" t="s">
        <v>15</v>
      </c>
      <c r="J49" s="10" t="s">
        <v>126</v>
      </c>
    </row>
    <row r="50" s="17" customFormat="1" spans="1:10">
      <c r="A50" s="12">
        <v>47</v>
      </c>
      <c r="B50" s="10" t="s">
        <v>158</v>
      </c>
      <c r="C50" s="10" t="s">
        <v>13</v>
      </c>
      <c r="D50" s="12" t="s">
        <v>125</v>
      </c>
      <c r="E50" s="10">
        <v>49.6</v>
      </c>
      <c r="F50" s="12">
        <v>82.63</v>
      </c>
      <c r="G50" s="12">
        <v>3</v>
      </c>
      <c r="H50" s="12">
        <v>69.11</v>
      </c>
      <c r="I50" s="12" t="s">
        <v>15</v>
      </c>
      <c r="J50" s="10" t="s">
        <v>126</v>
      </c>
    </row>
    <row r="51" s="17" customFormat="1" spans="1:10">
      <c r="A51" s="12">
        <v>48</v>
      </c>
      <c r="B51" s="10" t="s">
        <v>159</v>
      </c>
      <c r="C51" s="10" t="s">
        <v>13</v>
      </c>
      <c r="D51" s="12" t="s">
        <v>125</v>
      </c>
      <c r="E51" s="10">
        <v>48.8</v>
      </c>
      <c r="F51" s="12">
        <v>82.66</v>
      </c>
      <c r="G51" s="12">
        <v>3</v>
      </c>
      <c r="H51" s="12">
        <v>68.73</v>
      </c>
      <c r="I51" s="12" t="s">
        <v>15</v>
      </c>
      <c r="J51" s="10" t="s">
        <v>126</v>
      </c>
    </row>
    <row r="52" s="17" customFormat="1" spans="1:10">
      <c r="A52" s="12">
        <v>49</v>
      </c>
      <c r="B52" s="10" t="s">
        <v>160</v>
      </c>
      <c r="C52" s="10" t="s">
        <v>13</v>
      </c>
      <c r="D52" s="12" t="s">
        <v>125</v>
      </c>
      <c r="E52" s="10">
        <v>47.4</v>
      </c>
      <c r="F52" s="12">
        <v>83.85</v>
      </c>
      <c r="G52" s="12">
        <v>3</v>
      </c>
      <c r="H52" s="12">
        <v>68.65</v>
      </c>
      <c r="I52" s="12" t="s">
        <v>15</v>
      </c>
      <c r="J52" s="10" t="s">
        <v>126</v>
      </c>
    </row>
    <row r="53" s="17" customFormat="1" spans="1:10">
      <c r="A53" s="12">
        <v>50</v>
      </c>
      <c r="B53" s="10" t="s">
        <v>161</v>
      </c>
      <c r="C53" s="10" t="s">
        <v>13</v>
      </c>
      <c r="D53" s="12"/>
      <c r="E53" s="10">
        <v>53.8</v>
      </c>
      <c r="F53" s="12">
        <v>83.22</v>
      </c>
      <c r="G53" s="12"/>
      <c r="H53" s="12">
        <v>68.51</v>
      </c>
      <c r="I53" s="12" t="s">
        <v>15</v>
      </c>
      <c r="J53" s="10" t="s">
        <v>126</v>
      </c>
    </row>
    <row r="54" s="17" customFormat="1" spans="1:10">
      <c r="A54" s="12">
        <v>51</v>
      </c>
      <c r="B54" s="10" t="s">
        <v>162</v>
      </c>
      <c r="C54" s="10" t="s">
        <v>30</v>
      </c>
      <c r="D54" s="12" t="s">
        <v>125</v>
      </c>
      <c r="E54" s="10">
        <v>47.4</v>
      </c>
      <c r="F54" s="12">
        <v>83.62</v>
      </c>
      <c r="G54" s="12">
        <v>3</v>
      </c>
      <c r="H54" s="12">
        <v>68.51</v>
      </c>
      <c r="I54" s="12" t="s">
        <v>15</v>
      </c>
      <c r="J54" s="10" t="s">
        <v>126</v>
      </c>
    </row>
    <row r="55" s="17" customFormat="1" spans="1:10">
      <c r="A55" s="12">
        <v>52</v>
      </c>
      <c r="B55" s="10" t="s">
        <v>163</v>
      </c>
      <c r="C55" s="10" t="s">
        <v>30</v>
      </c>
      <c r="D55" s="12" t="s">
        <v>125</v>
      </c>
      <c r="E55" s="10">
        <v>47.4</v>
      </c>
      <c r="F55" s="12">
        <v>83.34</v>
      </c>
      <c r="G55" s="12">
        <v>3</v>
      </c>
      <c r="H55" s="12">
        <v>68.37</v>
      </c>
      <c r="I55" s="12" t="s">
        <v>15</v>
      </c>
      <c r="J55" s="10" t="s">
        <v>126</v>
      </c>
    </row>
    <row r="56" s="17" customFormat="1" spans="1:10">
      <c r="A56" s="12">
        <v>53</v>
      </c>
      <c r="B56" s="10" t="s">
        <v>164</v>
      </c>
      <c r="C56" s="10" t="s">
        <v>13</v>
      </c>
      <c r="D56" s="12" t="s">
        <v>165</v>
      </c>
      <c r="E56" s="10">
        <v>49.3</v>
      </c>
      <c r="F56" s="12">
        <v>81.43</v>
      </c>
      <c r="G56" s="12">
        <v>3</v>
      </c>
      <c r="H56" s="12">
        <v>68.36</v>
      </c>
      <c r="I56" s="12" t="s">
        <v>15</v>
      </c>
      <c r="J56" s="10" t="s">
        <v>126</v>
      </c>
    </row>
    <row r="57" s="17" customFormat="1" spans="1:10">
      <c r="A57" s="12">
        <v>54</v>
      </c>
      <c r="B57" s="10" t="s">
        <v>166</v>
      </c>
      <c r="C57" s="10" t="s">
        <v>13</v>
      </c>
      <c r="D57" s="12" t="s">
        <v>125</v>
      </c>
      <c r="E57" s="10">
        <v>47.5</v>
      </c>
      <c r="F57" s="12">
        <v>83.21</v>
      </c>
      <c r="G57" s="12">
        <v>3</v>
      </c>
      <c r="H57" s="12">
        <v>68.35</v>
      </c>
      <c r="I57" s="12" t="s">
        <v>15</v>
      </c>
      <c r="J57" s="10" t="s">
        <v>126</v>
      </c>
    </row>
    <row r="58" s="17" customFormat="1" spans="1:10">
      <c r="A58" s="12">
        <v>55</v>
      </c>
      <c r="B58" s="10" t="s">
        <v>167</v>
      </c>
      <c r="C58" s="10" t="s">
        <v>13</v>
      </c>
      <c r="D58" s="12" t="s">
        <v>125</v>
      </c>
      <c r="E58" s="10">
        <v>49</v>
      </c>
      <c r="F58" s="12">
        <v>81.69</v>
      </c>
      <c r="G58" s="12">
        <v>3</v>
      </c>
      <c r="H58" s="12">
        <v>68.34</v>
      </c>
      <c r="I58" s="12" t="s">
        <v>15</v>
      </c>
      <c r="J58" s="10" t="s">
        <v>126</v>
      </c>
    </row>
    <row r="59" s="17" customFormat="1" spans="1:10">
      <c r="A59" s="12">
        <v>56</v>
      </c>
      <c r="B59" s="10" t="s">
        <v>168</v>
      </c>
      <c r="C59" s="10" t="s">
        <v>30</v>
      </c>
      <c r="D59" s="12"/>
      <c r="E59" s="10">
        <v>49.9</v>
      </c>
      <c r="F59" s="12">
        <v>86.57</v>
      </c>
      <c r="G59" s="12"/>
      <c r="H59" s="12">
        <v>68.23</v>
      </c>
      <c r="I59" s="12" t="s">
        <v>15</v>
      </c>
      <c r="J59" s="10" t="s">
        <v>126</v>
      </c>
    </row>
    <row r="60" s="17" customFormat="1" spans="1:10">
      <c r="A60" s="12">
        <v>57</v>
      </c>
      <c r="B60" s="10" t="s">
        <v>169</v>
      </c>
      <c r="C60" s="10" t="s">
        <v>13</v>
      </c>
      <c r="D60" s="12" t="s">
        <v>125</v>
      </c>
      <c r="E60" s="10">
        <v>46.4</v>
      </c>
      <c r="F60" s="12">
        <v>83.95</v>
      </c>
      <c r="G60" s="12">
        <v>3</v>
      </c>
      <c r="H60" s="12">
        <v>68.17</v>
      </c>
      <c r="I60" s="12" t="s">
        <v>15</v>
      </c>
      <c r="J60" s="10" t="s">
        <v>126</v>
      </c>
    </row>
    <row r="61" s="17" customFormat="1" spans="1:10">
      <c r="A61" s="12">
        <v>58</v>
      </c>
      <c r="B61" s="10" t="s">
        <v>170</v>
      </c>
      <c r="C61" s="10" t="s">
        <v>13</v>
      </c>
      <c r="D61" s="12" t="s">
        <v>125</v>
      </c>
      <c r="E61" s="10">
        <v>46.8</v>
      </c>
      <c r="F61" s="12">
        <v>82.64</v>
      </c>
      <c r="G61" s="12">
        <v>3</v>
      </c>
      <c r="H61" s="12">
        <v>67.72</v>
      </c>
      <c r="I61" s="12" t="s">
        <v>15</v>
      </c>
      <c r="J61" s="10" t="s">
        <v>126</v>
      </c>
    </row>
    <row r="62" s="17" customFormat="1" spans="1:10">
      <c r="A62" s="12">
        <v>59</v>
      </c>
      <c r="B62" s="10" t="s">
        <v>171</v>
      </c>
      <c r="C62" s="10" t="s">
        <v>30</v>
      </c>
      <c r="D62" s="12" t="s">
        <v>125</v>
      </c>
      <c r="E62" s="10">
        <v>46.5</v>
      </c>
      <c r="F62" s="12">
        <v>82.43</v>
      </c>
      <c r="G62" s="12">
        <v>3</v>
      </c>
      <c r="H62" s="12">
        <v>67.46</v>
      </c>
      <c r="I62" s="12" t="s">
        <v>15</v>
      </c>
      <c r="J62" s="10" t="s">
        <v>126</v>
      </c>
    </row>
    <row r="63" s="17" customFormat="1" spans="1:10">
      <c r="A63" s="12">
        <v>60</v>
      </c>
      <c r="B63" s="10" t="s">
        <v>172</v>
      </c>
      <c r="C63" s="10" t="s">
        <v>13</v>
      </c>
      <c r="D63" s="12" t="s">
        <v>165</v>
      </c>
      <c r="E63" s="10">
        <v>45.4</v>
      </c>
      <c r="F63" s="12">
        <v>83.27</v>
      </c>
      <c r="G63" s="12">
        <v>3</v>
      </c>
      <c r="H63" s="12">
        <v>67.33</v>
      </c>
      <c r="I63" s="12" t="s">
        <v>15</v>
      </c>
      <c r="J63" s="10" t="s">
        <v>126</v>
      </c>
    </row>
    <row r="64" s="17" customFormat="1" spans="1:10">
      <c r="A64" s="12">
        <v>61</v>
      </c>
      <c r="B64" s="10" t="s">
        <v>173</v>
      </c>
      <c r="C64" s="10" t="s">
        <v>30</v>
      </c>
      <c r="D64" s="12" t="s">
        <v>125</v>
      </c>
      <c r="E64" s="10">
        <v>46.2</v>
      </c>
      <c r="F64" s="13">
        <v>82.4</v>
      </c>
      <c r="G64" s="12">
        <v>3</v>
      </c>
      <c r="H64" s="22">
        <v>67.3</v>
      </c>
      <c r="I64" s="12" t="s">
        <v>15</v>
      </c>
      <c r="J64" s="10" t="s">
        <v>126</v>
      </c>
    </row>
    <row r="65" s="17" customFormat="1" spans="1:10">
      <c r="A65" s="12">
        <v>62</v>
      </c>
      <c r="B65" s="10" t="s">
        <v>174</v>
      </c>
      <c r="C65" s="10" t="s">
        <v>30</v>
      </c>
      <c r="D65" s="12"/>
      <c r="E65" s="10">
        <v>52.7</v>
      </c>
      <c r="F65" s="12">
        <v>81.76</v>
      </c>
      <c r="G65" s="12"/>
      <c r="H65" s="12">
        <v>67.23</v>
      </c>
      <c r="I65" s="12" t="s">
        <v>15</v>
      </c>
      <c r="J65" s="10" t="s">
        <v>126</v>
      </c>
    </row>
    <row r="66" s="17" customFormat="1" spans="1:10">
      <c r="A66" s="12">
        <v>63</v>
      </c>
      <c r="B66" s="10" t="s">
        <v>175</v>
      </c>
      <c r="C66" s="10" t="s">
        <v>13</v>
      </c>
      <c r="D66" s="12" t="s">
        <v>125</v>
      </c>
      <c r="E66" s="10">
        <v>46.4</v>
      </c>
      <c r="F66" s="13">
        <v>81.6</v>
      </c>
      <c r="G66" s="12">
        <v>3</v>
      </c>
      <c r="H66" s="12">
        <v>67</v>
      </c>
      <c r="I66" s="12" t="s">
        <v>15</v>
      </c>
      <c r="J66" s="10" t="s">
        <v>126</v>
      </c>
    </row>
    <row r="67" s="17" customFormat="1" spans="1:10">
      <c r="A67" s="12">
        <v>64</v>
      </c>
      <c r="B67" s="10" t="s">
        <v>176</v>
      </c>
      <c r="C67" s="10" t="s">
        <v>30</v>
      </c>
      <c r="D67" s="12" t="s">
        <v>125</v>
      </c>
      <c r="E67" s="10">
        <v>45.6</v>
      </c>
      <c r="F67" s="12">
        <v>82.21</v>
      </c>
      <c r="G67" s="12">
        <v>3</v>
      </c>
      <c r="H67" s="22">
        <v>66.9</v>
      </c>
      <c r="I67" s="12" t="s">
        <v>15</v>
      </c>
      <c r="J67" s="10" t="s">
        <v>126</v>
      </c>
    </row>
    <row r="68" s="18" customFormat="1" spans="1:10">
      <c r="A68" s="12">
        <v>65</v>
      </c>
      <c r="B68" s="4" t="s">
        <v>177</v>
      </c>
      <c r="C68" s="4" t="s">
        <v>13</v>
      </c>
      <c r="D68" s="12" t="s">
        <v>125</v>
      </c>
      <c r="E68" s="4">
        <v>45.9</v>
      </c>
      <c r="F68" s="12">
        <v>81.61</v>
      </c>
      <c r="G68" s="12">
        <v>3</v>
      </c>
      <c r="H68" s="12">
        <v>66.75</v>
      </c>
      <c r="I68" s="12" t="s">
        <v>15</v>
      </c>
      <c r="J68" s="4" t="s">
        <v>126</v>
      </c>
    </row>
    <row r="69" s="17" customFormat="1" spans="1:10">
      <c r="A69" s="12">
        <v>66</v>
      </c>
      <c r="B69" s="10" t="s">
        <v>178</v>
      </c>
      <c r="C69" s="10" t="s">
        <v>30</v>
      </c>
      <c r="D69" s="12"/>
      <c r="E69" s="10">
        <v>49.1</v>
      </c>
      <c r="F69" s="13">
        <v>82.9</v>
      </c>
      <c r="G69" s="12"/>
      <c r="H69" s="12">
        <v>66</v>
      </c>
      <c r="I69" s="12" t="s">
        <v>15</v>
      </c>
      <c r="J69" s="10" t="s">
        <v>126</v>
      </c>
    </row>
    <row r="70" s="17" customFormat="1" spans="1:10">
      <c r="A70" s="12">
        <v>67</v>
      </c>
      <c r="B70" s="10" t="s">
        <v>179</v>
      </c>
      <c r="C70" s="10" t="s">
        <v>30</v>
      </c>
      <c r="D70" s="12"/>
      <c r="E70" s="10">
        <v>48.6</v>
      </c>
      <c r="F70" s="12">
        <v>83.31</v>
      </c>
      <c r="G70" s="12"/>
      <c r="H70" s="12">
        <v>65.95</v>
      </c>
      <c r="I70" s="12" t="s">
        <v>15</v>
      </c>
      <c r="J70" s="10" t="s">
        <v>126</v>
      </c>
    </row>
    <row r="71" s="17" customFormat="1" spans="1:10">
      <c r="A71" s="12">
        <v>68</v>
      </c>
      <c r="B71" s="23" t="s">
        <v>180</v>
      </c>
      <c r="C71" s="23" t="s">
        <v>30</v>
      </c>
      <c r="D71" s="12"/>
      <c r="E71" s="24">
        <v>48.2</v>
      </c>
      <c r="F71" s="12">
        <v>82.63</v>
      </c>
      <c r="G71" s="12"/>
      <c r="H71" s="12">
        <v>65.41</v>
      </c>
      <c r="I71" s="12" t="s">
        <v>15</v>
      </c>
      <c r="J71" s="23" t="s">
        <v>117</v>
      </c>
    </row>
    <row r="72" s="17" customFormat="1" spans="1:10">
      <c r="A72" s="12">
        <v>69</v>
      </c>
      <c r="B72" s="10" t="s">
        <v>181</v>
      </c>
      <c r="C72" s="10" t="s">
        <v>13</v>
      </c>
      <c r="D72" s="12"/>
      <c r="E72" s="10">
        <v>47.2</v>
      </c>
      <c r="F72" s="12">
        <v>83.62</v>
      </c>
      <c r="G72" s="12"/>
      <c r="H72" s="12">
        <v>65.41</v>
      </c>
      <c r="I72" s="12" t="s">
        <v>15</v>
      </c>
      <c r="J72" s="10" t="s">
        <v>126</v>
      </c>
    </row>
    <row r="73" s="17" customFormat="1" spans="1:10">
      <c r="A73" s="12">
        <v>70</v>
      </c>
      <c r="B73" s="10" t="s">
        <v>182</v>
      </c>
      <c r="C73" s="10" t="s">
        <v>30</v>
      </c>
      <c r="D73" s="12"/>
      <c r="E73" s="10">
        <v>46.2</v>
      </c>
      <c r="F73" s="13">
        <v>84.1</v>
      </c>
      <c r="G73" s="12"/>
      <c r="H73" s="12">
        <v>65.15</v>
      </c>
      <c r="I73" s="12" t="s">
        <v>15</v>
      </c>
      <c r="J73" s="10" t="s">
        <v>126</v>
      </c>
    </row>
    <row r="74" s="17" customFormat="1" spans="1:10">
      <c r="A74" s="12">
        <v>71</v>
      </c>
      <c r="B74" s="10" t="s">
        <v>183</v>
      </c>
      <c r="C74" s="10" t="s">
        <v>13</v>
      </c>
      <c r="D74" s="12"/>
      <c r="E74" s="10">
        <v>46.1</v>
      </c>
      <c r="F74" s="12">
        <v>84.04</v>
      </c>
      <c r="G74" s="12"/>
      <c r="H74" s="12">
        <v>65.07</v>
      </c>
      <c r="I74" s="12" t="s">
        <v>15</v>
      </c>
      <c r="J74" s="10" t="s">
        <v>126</v>
      </c>
    </row>
    <row r="75" s="17" customFormat="1" spans="1:10">
      <c r="A75" s="12">
        <v>72</v>
      </c>
      <c r="B75" s="10" t="s">
        <v>184</v>
      </c>
      <c r="C75" s="10" t="s">
        <v>13</v>
      </c>
      <c r="D75" s="12"/>
      <c r="E75" s="10">
        <v>46.7</v>
      </c>
      <c r="F75" s="12">
        <v>83.26</v>
      </c>
      <c r="G75" s="12"/>
      <c r="H75" s="12">
        <v>64.98</v>
      </c>
      <c r="I75" s="12" t="s">
        <v>15</v>
      </c>
      <c r="J75" s="10" t="s">
        <v>126</v>
      </c>
    </row>
    <row r="76" s="17" customFormat="1" spans="1:10">
      <c r="A76" s="12">
        <v>73</v>
      </c>
      <c r="B76" s="10" t="s">
        <v>185</v>
      </c>
      <c r="C76" s="10" t="s">
        <v>30</v>
      </c>
      <c r="D76" s="12"/>
      <c r="E76" s="10">
        <v>46.2</v>
      </c>
      <c r="F76" s="12">
        <v>83.72</v>
      </c>
      <c r="G76" s="12"/>
      <c r="H76" s="12">
        <v>64.96</v>
      </c>
      <c r="I76" s="12" t="s">
        <v>15</v>
      </c>
      <c r="J76" s="10" t="s">
        <v>126</v>
      </c>
    </row>
    <row r="77" s="17" customFormat="1" spans="1:10">
      <c r="A77" s="12">
        <v>74</v>
      </c>
      <c r="B77" s="10" t="s">
        <v>186</v>
      </c>
      <c r="C77" s="10" t="s">
        <v>30</v>
      </c>
      <c r="D77" s="12"/>
      <c r="E77" s="10">
        <v>47.6</v>
      </c>
      <c r="F77" s="12">
        <v>82.27</v>
      </c>
      <c r="G77" s="12"/>
      <c r="H77" s="12">
        <v>64.93</v>
      </c>
      <c r="I77" s="12" t="s">
        <v>15</v>
      </c>
      <c r="J77" s="10" t="s">
        <v>126</v>
      </c>
    </row>
    <row r="78" s="17" customFormat="1" spans="1:10">
      <c r="A78" s="12">
        <v>75</v>
      </c>
      <c r="B78" s="23" t="s">
        <v>187</v>
      </c>
      <c r="C78" s="23" t="s">
        <v>30</v>
      </c>
      <c r="D78" s="12"/>
      <c r="E78" s="24">
        <v>47</v>
      </c>
      <c r="F78" s="12">
        <v>82.84</v>
      </c>
      <c r="G78" s="12"/>
      <c r="H78" s="12">
        <v>64.92</v>
      </c>
      <c r="I78" s="12" t="s">
        <v>15</v>
      </c>
      <c r="J78" s="23" t="s">
        <v>117</v>
      </c>
    </row>
    <row r="79" s="17" customFormat="1" spans="1:10">
      <c r="A79" s="12">
        <v>76</v>
      </c>
      <c r="B79" s="10" t="s">
        <v>188</v>
      </c>
      <c r="C79" s="10" t="s">
        <v>30</v>
      </c>
      <c r="D79" s="12"/>
      <c r="E79" s="10">
        <v>46.2</v>
      </c>
      <c r="F79" s="12">
        <v>83.03</v>
      </c>
      <c r="G79" s="12"/>
      <c r="H79" s="12">
        <v>64.61</v>
      </c>
      <c r="I79" s="12" t="s">
        <v>15</v>
      </c>
      <c r="J79" s="10" t="s">
        <v>126</v>
      </c>
    </row>
    <row r="80" s="17" customFormat="1" spans="1:10">
      <c r="A80" s="12">
        <v>77</v>
      </c>
      <c r="B80" s="10" t="s">
        <v>189</v>
      </c>
      <c r="C80" s="10" t="s">
        <v>30</v>
      </c>
      <c r="D80" s="12"/>
      <c r="E80" s="10">
        <v>45.5</v>
      </c>
      <c r="F80" s="12">
        <v>83.31</v>
      </c>
      <c r="G80" s="12"/>
      <c r="H80" s="22">
        <v>64.4</v>
      </c>
      <c r="I80" s="12" t="s">
        <v>15</v>
      </c>
      <c r="J80" s="10" t="s">
        <v>126</v>
      </c>
    </row>
    <row r="81" s="17" customFormat="1" spans="1:10">
      <c r="A81" s="12">
        <v>78</v>
      </c>
      <c r="B81" s="10" t="s">
        <v>190</v>
      </c>
      <c r="C81" s="10" t="s">
        <v>30</v>
      </c>
      <c r="D81" s="12"/>
      <c r="E81" s="10">
        <v>47</v>
      </c>
      <c r="F81" s="12">
        <v>81.47</v>
      </c>
      <c r="G81" s="12"/>
      <c r="H81" s="12">
        <v>64.23</v>
      </c>
      <c r="I81" s="12" t="s">
        <v>15</v>
      </c>
      <c r="J81" s="10" t="s">
        <v>126</v>
      </c>
    </row>
    <row r="82" s="17" customFormat="1" spans="1:10">
      <c r="A82" s="12">
        <v>79</v>
      </c>
      <c r="B82" s="10" t="s">
        <v>191</v>
      </c>
      <c r="C82" s="10" t="s">
        <v>30</v>
      </c>
      <c r="D82" s="12"/>
      <c r="E82" s="10">
        <v>46.5</v>
      </c>
      <c r="F82" s="12">
        <v>81.04</v>
      </c>
      <c r="G82" s="12"/>
      <c r="H82" s="12">
        <v>63.77</v>
      </c>
      <c r="I82" s="12" t="s">
        <v>15</v>
      </c>
      <c r="J82" s="10" t="s">
        <v>126</v>
      </c>
    </row>
    <row r="83" s="17" customFormat="1" spans="1:10">
      <c r="A83" s="12">
        <v>80</v>
      </c>
      <c r="B83" s="10" t="s">
        <v>192</v>
      </c>
      <c r="C83" s="10" t="s">
        <v>30</v>
      </c>
      <c r="D83" s="12"/>
      <c r="E83" s="10">
        <v>45.8</v>
      </c>
      <c r="F83" s="12">
        <v>81.55</v>
      </c>
      <c r="G83" s="12"/>
      <c r="H83" s="12">
        <v>63.67</v>
      </c>
      <c r="I83" s="12" t="s">
        <v>15</v>
      </c>
      <c r="J83" s="10" t="s">
        <v>126</v>
      </c>
    </row>
    <row r="84" s="17" customFormat="1" spans="1:10">
      <c r="A84" s="12">
        <v>81</v>
      </c>
      <c r="B84" s="12" t="s">
        <v>193</v>
      </c>
      <c r="C84" s="12" t="s">
        <v>30</v>
      </c>
      <c r="D84" s="12"/>
      <c r="E84" s="12">
        <v>61.2</v>
      </c>
      <c r="F84" s="13">
        <v>60.1</v>
      </c>
      <c r="G84" s="12"/>
      <c r="H84" s="12">
        <v>60.65</v>
      </c>
      <c r="I84" s="12" t="s">
        <v>15</v>
      </c>
      <c r="J84" s="12" t="s">
        <v>107</v>
      </c>
    </row>
    <row r="85" s="17" customFormat="1" ht="28" customHeight="1" spans="1:10">
      <c r="A85" s="14" t="s">
        <v>81</v>
      </c>
      <c r="B85" s="15"/>
      <c r="C85" s="15"/>
      <c r="D85" s="15"/>
      <c r="E85" s="15"/>
      <c r="F85" s="15"/>
      <c r="G85" s="15"/>
      <c r="H85" s="15"/>
      <c r="I85" s="15"/>
      <c r="J85" s="16"/>
    </row>
  </sheetData>
  <mergeCells count="2">
    <mergeCell ref="A1:J1"/>
    <mergeCell ref="A85:J8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A2" sqref="A2"/>
    </sheetView>
  </sheetViews>
  <sheetFormatPr defaultColWidth="9" defaultRowHeight="13.5"/>
  <cols>
    <col min="1" max="4" width="9" style="1"/>
    <col min="5" max="5" width="12.25" style="1" customWidth="1"/>
    <col min="6" max="6" width="11.875" style="1" customWidth="1"/>
    <col min="7" max="7" width="9" style="1"/>
    <col min="8" max="8" width="10.25" style="1" customWidth="1"/>
    <col min="9" max="9" width="23.375" style="1" customWidth="1"/>
    <col min="10" max="10" width="12.125" style="1" customWidth="1"/>
    <col min="11" max="16384" width="9" style="1"/>
  </cols>
  <sheetData>
    <row r="1" s="1" customFormat="1" ht="25.5" spans="1:10">
      <c r="A1" s="3" t="s">
        <v>194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.7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18.75" spans="1:10">
      <c r="A3" s="5">
        <v>1</v>
      </c>
      <c r="B3" s="6" t="s">
        <v>195</v>
      </c>
      <c r="C3" s="6" t="s">
        <v>13</v>
      </c>
      <c r="D3" s="6" t="s">
        <v>91</v>
      </c>
      <c r="E3" s="6">
        <v>67.4</v>
      </c>
      <c r="F3" s="6">
        <v>83.55</v>
      </c>
      <c r="G3" s="6">
        <v>10</v>
      </c>
      <c r="H3" s="6">
        <v>85.47</v>
      </c>
      <c r="I3" s="5" t="s">
        <v>15</v>
      </c>
      <c r="J3" s="5" t="s">
        <v>196</v>
      </c>
    </row>
    <row r="4" s="1" customFormat="1" ht="18.75" spans="1:10">
      <c r="A4" s="5">
        <v>2</v>
      </c>
      <c r="B4" s="6" t="s">
        <v>197</v>
      </c>
      <c r="C4" s="6" t="s">
        <v>13</v>
      </c>
      <c r="D4" s="6" t="s">
        <v>91</v>
      </c>
      <c r="E4" s="6">
        <v>67.4</v>
      </c>
      <c r="F4" s="6">
        <v>82.38</v>
      </c>
      <c r="G4" s="6">
        <v>10</v>
      </c>
      <c r="H4" s="6">
        <v>84.89</v>
      </c>
      <c r="I4" s="5" t="s">
        <v>15</v>
      </c>
      <c r="J4" s="5" t="s">
        <v>196</v>
      </c>
    </row>
    <row r="5" s="1" customFormat="1" ht="18.75" spans="1:10">
      <c r="A5" s="5">
        <v>3</v>
      </c>
      <c r="B5" s="6" t="s">
        <v>198</v>
      </c>
      <c r="C5" s="6" t="s">
        <v>13</v>
      </c>
      <c r="D5" s="6" t="s">
        <v>91</v>
      </c>
      <c r="E5" s="6">
        <v>67.4</v>
      </c>
      <c r="F5" s="6">
        <v>82.09</v>
      </c>
      <c r="G5" s="6">
        <v>10</v>
      </c>
      <c r="H5" s="6">
        <v>84.74</v>
      </c>
      <c r="I5" s="5" t="s">
        <v>15</v>
      </c>
      <c r="J5" s="5" t="s">
        <v>196</v>
      </c>
    </row>
    <row r="6" s="1" customFormat="1" ht="18.75" spans="1:10">
      <c r="A6" s="5">
        <v>4</v>
      </c>
      <c r="B6" s="6" t="s">
        <v>199</v>
      </c>
      <c r="C6" s="6" t="s">
        <v>13</v>
      </c>
      <c r="D6" s="6" t="s">
        <v>200</v>
      </c>
      <c r="E6" s="6">
        <v>67.4</v>
      </c>
      <c r="F6" s="6">
        <v>84.47</v>
      </c>
      <c r="G6" s="6">
        <v>5</v>
      </c>
      <c r="H6" s="6">
        <v>80.93</v>
      </c>
      <c r="I6" s="5" t="s">
        <v>15</v>
      </c>
      <c r="J6" s="5" t="s">
        <v>196</v>
      </c>
    </row>
    <row r="7" s="1" customFormat="1" ht="18.75" spans="1:10">
      <c r="A7" s="5">
        <v>5</v>
      </c>
      <c r="B7" s="6" t="s">
        <v>201</v>
      </c>
      <c r="C7" s="6" t="s">
        <v>13</v>
      </c>
      <c r="D7" s="6" t="s">
        <v>202</v>
      </c>
      <c r="E7" s="6">
        <v>67.4</v>
      </c>
      <c r="F7" s="6">
        <v>83.26</v>
      </c>
      <c r="G7" s="5">
        <v>3</v>
      </c>
      <c r="H7" s="6">
        <v>78.33</v>
      </c>
      <c r="I7" s="5" t="s">
        <v>15</v>
      </c>
      <c r="J7" s="5" t="s">
        <v>196</v>
      </c>
    </row>
    <row r="8" s="1" customFormat="1" ht="18.75" spans="1:10">
      <c r="A8" s="5">
        <v>6</v>
      </c>
      <c r="B8" s="5" t="s">
        <v>203</v>
      </c>
      <c r="C8" s="5" t="s">
        <v>13</v>
      </c>
      <c r="D8" s="5" t="s">
        <v>202</v>
      </c>
      <c r="E8" s="5">
        <v>67.4</v>
      </c>
      <c r="F8" s="5">
        <v>83.07</v>
      </c>
      <c r="G8" s="5">
        <v>3</v>
      </c>
      <c r="H8" s="5">
        <v>78.23</v>
      </c>
      <c r="I8" s="5" t="s">
        <v>15</v>
      </c>
      <c r="J8" s="5" t="s">
        <v>196</v>
      </c>
    </row>
    <row r="9" s="1" customFormat="1" ht="18.75" spans="1:10">
      <c r="A9" s="5">
        <v>7</v>
      </c>
      <c r="B9" s="6" t="s">
        <v>204</v>
      </c>
      <c r="C9" s="6" t="s">
        <v>13</v>
      </c>
      <c r="D9" s="6" t="s">
        <v>202</v>
      </c>
      <c r="E9" s="6">
        <v>67.4</v>
      </c>
      <c r="F9" s="6">
        <v>82.62</v>
      </c>
      <c r="G9" s="5">
        <v>3</v>
      </c>
      <c r="H9" s="6">
        <f>SUM([2]Sheet1!H9:I9)</f>
        <v>78.01</v>
      </c>
      <c r="I9" s="5" t="s">
        <v>15</v>
      </c>
      <c r="J9" s="5" t="s">
        <v>196</v>
      </c>
    </row>
    <row r="10" s="1" customFormat="1" ht="18.75" spans="1:10">
      <c r="A10" s="5">
        <v>8</v>
      </c>
      <c r="B10" s="6" t="s">
        <v>205</v>
      </c>
      <c r="C10" s="6" t="s">
        <v>13</v>
      </c>
      <c r="D10" s="6" t="s">
        <v>202</v>
      </c>
      <c r="E10" s="6">
        <v>67.4</v>
      </c>
      <c r="F10" s="7">
        <v>82.4</v>
      </c>
      <c r="G10" s="5">
        <v>3</v>
      </c>
      <c r="H10" s="6">
        <f>SUM([2]Sheet1!H10:I10)</f>
        <v>77.9</v>
      </c>
      <c r="I10" s="5" t="s">
        <v>15</v>
      </c>
      <c r="J10" s="5" t="s">
        <v>196</v>
      </c>
    </row>
    <row r="11" s="1" customFormat="1" ht="18.75" spans="1:10">
      <c r="A11" s="5">
        <v>9</v>
      </c>
      <c r="B11" s="6" t="s">
        <v>206</v>
      </c>
      <c r="C11" s="6" t="s">
        <v>13</v>
      </c>
      <c r="D11" s="6" t="s">
        <v>202</v>
      </c>
      <c r="E11" s="6">
        <v>67.4</v>
      </c>
      <c r="F11" s="6">
        <v>82.12</v>
      </c>
      <c r="G11" s="6">
        <v>3</v>
      </c>
      <c r="H11" s="6">
        <f>SUM([2]Sheet1!H11:I11)</f>
        <v>77.76</v>
      </c>
      <c r="I11" s="5" t="s">
        <v>15</v>
      </c>
      <c r="J11" s="5" t="s">
        <v>196</v>
      </c>
    </row>
    <row r="12" s="1" customFormat="1" ht="18.75" spans="1:10">
      <c r="A12" s="5">
        <v>10</v>
      </c>
      <c r="B12" s="6" t="s">
        <v>207</v>
      </c>
      <c r="C12" s="6" t="s">
        <v>13</v>
      </c>
      <c r="D12" s="6" t="s">
        <v>202</v>
      </c>
      <c r="E12" s="6">
        <v>67.4</v>
      </c>
      <c r="F12" s="6">
        <v>81.69</v>
      </c>
      <c r="G12" s="6">
        <v>3</v>
      </c>
      <c r="H12" s="6">
        <v>77.54</v>
      </c>
      <c r="I12" s="5" t="s">
        <v>15</v>
      </c>
      <c r="J12" s="5" t="s">
        <v>196</v>
      </c>
    </row>
    <row r="13" s="1" customFormat="1" ht="18.75" spans="1:10">
      <c r="A13" s="5">
        <v>11</v>
      </c>
      <c r="B13" s="6" t="s">
        <v>208</v>
      </c>
      <c r="C13" s="6" t="s">
        <v>13</v>
      </c>
      <c r="D13" s="6" t="s">
        <v>202</v>
      </c>
      <c r="E13" s="6">
        <v>67.4</v>
      </c>
      <c r="F13" s="6">
        <v>80.24</v>
      </c>
      <c r="G13" s="5">
        <v>3</v>
      </c>
      <c r="H13" s="6">
        <f>SUM([2]Sheet1!H13:I13)</f>
        <v>76.82</v>
      </c>
      <c r="I13" s="5" t="s">
        <v>15</v>
      </c>
      <c r="J13" s="5" t="s">
        <v>196</v>
      </c>
    </row>
    <row r="14" s="1" customFormat="1" ht="18.75" spans="1:10">
      <c r="A14" s="5">
        <v>12</v>
      </c>
      <c r="B14" s="6" t="s">
        <v>209</v>
      </c>
      <c r="C14" s="6" t="s">
        <v>13</v>
      </c>
      <c r="D14" s="6" t="s">
        <v>202</v>
      </c>
      <c r="E14" s="6">
        <v>67.4</v>
      </c>
      <c r="F14" s="6">
        <v>80.06</v>
      </c>
      <c r="G14" s="5">
        <v>3</v>
      </c>
      <c r="H14" s="6">
        <f>SUM([2]Sheet1!H14:I14)</f>
        <v>76.73</v>
      </c>
      <c r="I14" s="5" t="s">
        <v>15</v>
      </c>
      <c r="J14" s="5" t="s">
        <v>196</v>
      </c>
    </row>
    <row r="15" s="1" customFormat="1" ht="18.75" spans="1:10">
      <c r="A15" s="5">
        <v>13</v>
      </c>
      <c r="B15" s="6" t="s">
        <v>210</v>
      </c>
      <c r="C15" s="6" t="s">
        <v>13</v>
      </c>
      <c r="D15" s="6" t="s">
        <v>202</v>
      </c>
      <c r="E15" s="6">
        <v>67.4</v>
      </c>
      <c r="F15" s="6">
        <v>80.03</v>
      </c>
      <c r="G15" s="6">
        <v>3</v>
      </c>
      <c r="H15" s="6">
        <v>76.71</v>
      </c>
      <c r="I15" s="5" t="s">
        <v>15</v>
      </c>
      <c r="J15" s="5" t="s">
        <v>196</v>
      </c>
    </row>
    <row r="16" s="1" customFormat="1" ht="18.75" spans="1:10">
      <c r="A16" s="5">
        <v>14</v>
      </c>
      <c r="B16" s="5" t="s">
        <v>211</v>
      </c>
      <c r="C16" s="5" t="s">
        <v>13</v>
      </c>
      <c r="D16" s="5" t="s">
        <v>200</v>
      </c>
      <c r="E16" s="5">
        <v>55.9</v>
      </c>
      <c r="F16" s="5">
        <v>84.54</v>
      </c>
      <c r="G16" s="5">
        <v>5</v>
      </c>
      <c r="H16" s="5">
        <f>SUM([2]Sheet1!H16:I16)</f>
        <v>75.22</v>
      </c>
      <c r="I16" s="5" t="s">
        <v>15</v>
      </c>
      <c r="J16" s="5" t="s">
        <v>196</v>
      </c>
    </row>
    <row r="17" s="1" customFormat="1" ht="18.75" spans="1:10">
      <c r="A17" s="5">
        <v>15</v>
      </c>
      <c r="B17" s="5" t="s">
        <v>212</v>
      </c>
      <c r="C17" s="5" t="s">
        <v>13</v>
      </c>
      <c r="D17" s="5" t="s">
        <v>202</v>
      </c>
      <c r="E17" s="5">
        <v>60.5</v>
      </c>
      <c r="F17" s="8">
        <v>83.1</v>
      </c>
      <c r="G17" s="5">
        <v>3</v>
      </c>
      <c r="H17" s="5">
        <f>SUM([2]Sheet1!H17:I17)</f>
        <v>74.8</v>
      </c>
      <c r="I17" s="5" t="s">
        <v>15</v>
      </c>
      <c r="J17" s="5" t="s">
        <v>196</v>
      </c>
    </row>
    <row r="18" s="1" customFormat="1" ht="18.75" spans="1:10">
      <c r="A18" s="5">
        <v>16</v>
      </c>
      <c r="B18" s="5" t="s">
        <v>213</v>
      </c>
      <c r="C18" s="5" t="s">
        <v>13</v>
      </c>
      <c r="D18" s="5" t="s">
        <v>200</v>
      </c>
      <c r="E18" s="5">
        <v>56.5</v>
      </c>
      <c r="F18" s="5">
        <v>82.86</v>
      </c>
      <c r="G18" s="5">
        <v>5</v>
      </c>
      <c r="H18" s="5">
        <f>SUM([2]Sheet1!H18:I18)</f>
        <v>74.68</v>
      </c>
      <c r="I18" s="5" t="s">
        <v>15</v>
      </c>
      <c r="J18" s="5" t="s">
        <v>196</v>
      </c>
    </row>
    <row r="19" s="1" customFormat="1" ht="18.75" spans="1:10">
      <c r="A19" s="5">
        <v>16</v>
      </c>
      <c r="B19" s="5" t="s">
        <v>214</v>
      </c>
      <c r="C19" s="5" t="s">
        <v>13</v>
      </c>
      <c r="D19" s="5" t="s">
        <v>202</v>
      </c>
      <c r="E19" s="5">
        <v>59.5</v>
      </c>
      <c r="F19" s="5">
        <v>83.86</v>
      </c>
      <c r="G19" s="5">
        <v>3</v>
      </c>
      <c r="H19" s="5">
        <f>SUM([2]Sheet1!H19:I19)</f>
        <v>74.68</v>
      </c>
      <c r="I19" s="5" t="s">
        <v>15</v>
      </c>
      <c r="J19" s="5" t="s">
        <v>196</v>
      </c>
    </row>
    <row r="20" s="1" customFormat="1" ht="18.75" spans="1:10">
      <c r="A20" s="5">
        <v>17</v>
      </c>
      <c r="B20" s="6" t="s">
        <v>215</v>
      </c>
      <c r="C20" s="6" t="s">
        <v>13</v>
      </c>
      <c r="D20" s="6" t="s">
        <v>216</v>
      </c>
      <c r="E20" s="6">
        <v>67.4</v>
      </c>
      <c r="F20" s="7">
        <v>81.6</v>
      </c>
      <c r="G20" s="6">
        <v>0</v>
      </c>
      <c r="H20" s="6">
        <f>SUM([2]Sheet1!H20:I20)</f>
        <v>74.5</v>
      </c>
      <c r="I20" s="5" t="s">
        <v>15</v>
      </c>
      <c r="J20" s="5" t="s">
        <v>196</v>
      </c>
    </row>
    <row r="21" s="1" customFormat="1" ht="18.75" spans="1:10">
      <c r="A21" s="5">
        <v>18</v>
      </c>
      <c r="B21" s="6" t="s">
        <v>217</v>
      </c>
      <c r="C21" s="6" t="s">
        <v>13</v>
      </c>
      <c r="D21" s="5"/>
      <c r="E21" s="5">
        <v>67.4</v>
      </c>
      <c r="F21" s="6">
        <v>80.96</v>
      </c>
      <c r="G21" s="6">
        <v>0</v>
      </c>
      <c r="H21" s="6">
        <f>SUM([2]Sheet1!H21:I21)</f>
        <v>74.18</v>
      </c>
      <c r="I21" s="5" t="s">
        <v>15</v>
      </c>
      <c r="J21" s="5" t="s">
        <v>196</v>
      </c>
    </row>
    <row r="22" s="1" customFormat="1" ht="18.75" spans="1:10">
      <c r="A22" s="5">
        <v>19</v>
      </c>
      <c r="B22" s="5" t="s">
        <v>218</v>
      </c>
      <c r="C22" s="5" t="s">
        <v>13</v>
      </c>
      <c r="D22" s="5" t="s">
        <v>202</v>
      </c>
      <c r="E22" s="5">
        <v>58.3</v>
      </c>
      <c r="F22" s="5">
        <v>83.28</v>
      </c>
      <c r="G22" s="5">
        <v>3</v>
      </c>
      <c r="H22" s="5">
        <f>SUM([2]Sheet1!H22:I22)</f>
        <v>73.79</v>
      </c>
      <c r="I22" s="5" t="s">
        <v>15</v>
      </c>
      <c r="J22" s="5" t="s">
        <v>196</v>
      </c>
    </row>
    <row r="23" s="1" customFormat="1" ht="18.75" spans="1:10">
      <c r="A23" s="5">
        <v>20</v>
      </c>
      <c r="B23" s="5" t="s">
        <v>219</v>
      </c>
      <c r="C23" s="5" t="s">
        <v>13</v>
      </c>
      <c r="D23" s="5" t="s">
        <v>200</v>
      </c>
      <c r="E23" s="5">
        <v>54.1</v>
      </c>
      <c r="F23" s="5">
        <v>83.14</v>
      </c>
      <c r="G23" s="5">
        <v>5</v>
      </c>
      <c r="H23" s="5">
        <f>SUM([2]Sheet1!H23:I23)</f>
        <v>73.62</v>
      </c>
      <c r="I23" s="5" t="s">
        <v>15</v>
      </c>
      <c r="J23" s="5" t="s">
        <v>196</v>
      </c>
    </row>
    <row r="24" s="1" customFormat="1" ht="18.75" spans="1:10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="2" customFormat="1" ht="18.75" spans="1:10">
      <c r="A25" s="10">
        <v>21</v>
      </c>
      <c r="B25" s="10" t="s">
        <v>220</v>
      </c>
      <c r="C25" s="10" t="s">
        <v>13</v>
      </c>
      <c r="D25" s="10" t="s">
        <v>202</v>
      </c>
      <c r="E25" s="10">
        <v>57.5</v>
      </c>
      <c r="F25" s="10">
        <v>82.79</v>
      </c>
      <c r="G25" s="10">
        <v>3</v>
      </c>
      <c r="H25" s="10">
        <v>73.14</v>
      </c>
      <c r="I25" s="10" t="s">
        <v>15</v>
      </c>
      <c r="J25" s="10" t="s">
        <v>196</v>
      </c>
    </row>
    <row r="26" s="1" customFormat="1" ht="18.75" spans="1:10">
      <c r="A26" s="4">
        <v>22</v>
      </c>
      <c r="B26" s="4" t="s">
        <v>221</v>
      </c>
      <c r="C26" s="4" t="s">
        <v>30</v>
      </c>
      <c r="D26" s="4" t="s">
        <v>200</v>
      </c>
      <c r="E26" s="4">
        <v>53.1</v>
      </c>
      <c r="F26" s="4">
        <v>83.12</v>
      </c>
      <c r="G26" s="4">
        <v>5</v>
      </c>
      <c r="H26" s="4">
        <f>SUM([2]Sheet1!H25:I25)</f>
        <v>73.11</v>
      </c>
      <c r="I26" s="4" t="s">
        <v>15</v>
      </c>
      <c r="J26" s="4" t="s">
        <v>196</v>
      </c>
    </row>
    <row r="27" s="1" customFormat="1" ht="18.75" spans="1:10">
      <c r="A27" s="4">
        <v>23</v>
      </c>
      <c r="B27" s="4" t="s">
        <v>222</v>
      </c>
      <c r="C27" s="4" t="s">
        <v>13</v>
      </c>
      <c r="D27" s="4" t="s">
        <v>202</v>
      </c>
      <c r="E27" s="4">
        <v>56.1</v>
      </c>
      <c r="F27" s="11">
        <v>83.7</v>
      </c>
      <c r="G27" s="4">
        <v>3</v>
      </c>
      <c r="H27" s="4">
        <f>SUM([2]Sheet1!H26:I26)</f>
        <v>72.9</v>
      </c>
      <c r="I27" s="4" t="s">
        <v>15</v>
      </c>
      <c r="J27" s="4" t="s">
        <v>196</v>
      </c>
    </row>
    <row r="28" s="1" customFormat="1" ht="18.75" spans="1:10">
      <c r="A28" s="4">
        <v>24</v>
      </c>
      <c r="B28" s="4" t="s">
        <v>223</v>
      </c>
      <c r="C28" s="4" t="s">
        <v>13</v>
      </c>
      <c r="D28" s="4" t="s">
        <v>202</v>
      </c>
      <c r="E28" s="4">
        <v>55.6</v>
      </c>
      <c r="F28" s="4">
        <v>83.62</v>
      </c>
      <c r="G28" s="4">
        <v>3</v>
      </c>
      <c r="H28" s="4">
        <f>SUM([2]Sheet1!H27:I27)</f>
        <v>72.61</v>
      </c>
      <c r="I28" s="4" t="s">
        <v>15</v>
      </c>
      <c r="J28" s="4" t="s">
        <v>196</v>
      </c>
    </row>
    <row r="29" s="1" customFormat="1" ht="18.75" spans="1:10">
      <c r="A29" s="4">
        <v>25</v>
      </c>
      <c r="B29" s="4" t="s">
        <v>224</v>
      </c>
      <c r="C29" s="4" t="s">
        <v>13</v>
      </c>
      <c r="D29" s="4" t="s">
        <v>202</v>
      </c>
      <c r="E29" s="4">
        <v>55.2</v>
      </c>
      <c r="F29" s="4">
        <v>83.42</v>
      </c>
      <c r="G29" s="4">
        <v>3</v>
      </c>
      <c r="H29" s="4">
        <f>SUM([2]Sheet1!H28:I28)</f>
        <v>72.31</v>
      </c>
      <c r="I29" s="4" t="s">
        <v>15</v>
      </c>
      <c r="J29" s="4" t="s">
        <v>196</v>
      </c>
    </row>
    <row r="30" s="1" customFormat="1" ht="18.75" spans="1:10">
      <c r="A30" s="4">
        <v>26</v>
      </c>
      <c r="B30" s="4" t="s">
        <v>225</v>
      </c>
      <c r="C30" s="4" t="s">
        <v>13</v>
      </c>
      <c r="D30" s="4" t="s">
        <v>202</v>
      </c>
      <c r="E30" s="4">
        <v>55.7</v>
      </c>
      <c r="F30" s="11">
        <v>81.8</v>
      </c>
      <c r="G30" s="4">
        <v>3</v>
      </c>
      <c r="H30" s="4">
        <f>SUM([2]Sheet1!H29:I29)</f>
        <v>71.75</v>
      </c>
      <c r="I30" s="4" t="s">
        <v>15</v>
      </c>
      <c r="J30" s="4" t="s">
        <v>196</v>
      </c>
    </row>
    <row r="31" s="1" customFormat="1" ht="18.75" spans="1:10">
      <c r="A31" s="4">
        <v>27</v>
      </c>
      <c r="B31" s="4" t="s">
        <v>226</v>
      </c>
      <c r="C31" s="4" t="s">
        <v>13</v>
      </c>
      <c r="D31" s="4" t="s">
        <v>202</v>
      </c>
      <c r="E31" s="4">
        <v>55.3</v>
      </c>
      <c r="F31" s="4">
        <v>81.26</v>
      </c>
      <c r="G31" s="4">
        <v>3</v>
      </c>
      <c r="H31" s="4">
        <f>SUM([2]Sheet1!H30:I30)</f>
        <v>71.28</v>
      </c>
      <c r="I31" s="4" t="s">
        <v>15</v>
      </c>
      <c r="J31" s="4" t="s">
        <v>196</v>
      </c>
    </row>
    <row r="32" s="1" customFormat="1" ht="18.75" spans="1:10">
      <c r="A32" s="4">
        <v>28</v>
      </c>
      <c r="B32" s="4" t="s">
        <v>227</v>
      </c>
      <c r="C32" s="4" t="s">
        <v>13</v>
      </c>
      <c r="D32" s="4" t="s">
        <v>202</v>
      </c>
      <c r="E32" s="4">
        <v>53.4</v>
      </c>
      <c r="F32" s="4">
        <v>83.08</v>
      </c>
      <c r="G32" s="4">
        <v>3</v>
      </c>
      <c r="H32" s="4">
        <f>SUM([2]Sheet1!H31:I31)</f>
        <v>71.24</v>
      </c>
      <c r="I32" s="4" t="s">
        <v>15</v>
      </c>
      <c r="J32" s="4" t="s">
        <v>196</v>
      </c>
    </row>
    <row r="33" s="1" customFormat="1" ht="18.75" spans="1:10">
      <c r="A33" s="4">
        <v>29</v>
      </c>
      <c r="B33" s="4" t="s">
        <v>228</v>
      </c>
      <c r="C33" s="4" t="s">
        <v>13</v>
      </c>
      <c r="D33" s="4" t="s">
        <v>202</v>
      </c>
      <c r="E33" s="4">
        <v>56</v>
      </c>
      <c r="F33" s="4">
        <v>80.26</v>
      </c>
      <c r="G33" s="4">
        <v>3</v>
      </c>
      <c r="H33" s="4">
        <f>SUM([2]Sheet1!H32:I32)</f>
        <v>71.13</v>
      </c>
      <c r="I33" s="4" t="s">
        <v>15</v>
      </c>
      <c r="J33" s="4" t="s">
        <v>196</v>
      </c>
    </row>
    <row r="34" s="1" customFormat="1" ht="18.75" spans="1:10">
      <c r="A34" s="4">
        <v>30</v>
      </c>
      <c r="B34" s="4" t="s">
        <v>229</v>
      </c>
      <c r="C34" s="4" t="s">
        <v>13</v>
      </c>
      <c r="D34" s="4" t="s">
        <v>202</v>
      </c>
      <c r="E34" s="4">
        <v>53.9</v>
      </c>
      <c r="F34" s="4">
        <v>81.96</v>
      </c>
      <c r="G34" s="4">
        <v>3</v>
      </c>
      <c r="H34" s="4">
        <f>SUM([2]Sheet1!H33:I33)</f>
        <v>70.93</v>
      </c>
      <c r="I34" s="4" t="s">
        <v>15</v>
      </c>
      <c r="J34" s="4" t="s">
        <v>196</v>
      </c>
    </row>
    <row r="35" s="1" customFormat="1" ht="18.75" spans="1:10">
      <c r="A35" s="4">
        <v>31</v>
      </c>
      <c r="B35" s="4" t="s">
        <v>230</v>
      </c>
      <c r="C35" s="4" t="s">
        <v>13</v>
      </c>
      <c r="D35" s="4" t="s">
        <v>202</v>
      </c>
      <c r="E35" s="4">
        <v>51.2</v>
      </c>
      <c r="F35" s="11">
        <v>84.4</v>
      </c>
      <c r="G35" s="4">
        <v>3</v>
      </c>
      <c r="H35" s="4">
        <f>SUM([2]Sheet1!H34:I34)</f>
        <v>70.8</v>
      </c>
      <c r="I35" s="4" t="s">
        <v>15</v>
      </c>
      <c r="J35" s="4" t="s">
        <v>196</v>
      </c>
    </row>
    <row r="36" s="1" customFormat="1" ht="18.75" spans="1:10">
      <c r="A36" s="4">
        <v>31</v>
      </c>
      <c r="B36" s="4" t="s">
        <v>231</v>
      </c>
      <c r="C36" s="4" t="s">
        <v>13</v>
      </c>
      <c r="D36" s="4" t="s">
        <v>202</v>
      </c>
      <c r="E36" s="4">
        <v>52.4</v>
      </c>
      <c r="F36" s="4">
        <v>83.2</v>
      </c>
      <c r="G36" s="4">
        <v>3</v>
      </c>
      <c r="H36" s="4">
        <f>SUM([2]Sheet1!H35:I35)</f>
        <v>70.8</v>
      </c>
      <c r="I36" s="4" t="s">
        <v>15</v>
      </c>
      <c r="J36" s="4" t="s">
        <v>196</v>
      </c>
    </row>
    <row r="37" s="1" customFormat="1" ht="18.75" spans="1:10">
      <c r="A37" s="4">
        <v>32</v>
      </c>
      <c r="B37" s="4" t="s">
        <v>232</v>
      </c>
      <c r="C37" s="4" t="s">
        <v>13</v>
      </c>
      <c r="D37" s="4" t="s">
        <v>202</v>
      </c>
      <c r="E37" s="4">
        <v>52.2</v>
      </c>
      <c r="F37" s="4">
        <v>83.22</v>
      </c>
      <c r="G37" s="4">
        <v>3</v>
      </c>
      <c r="H37" s="4">
        <f>SUM([2]Sheet1!H36:I36)</f>
        <v>70.71</v>
      </c>
      <c r="I37" s="4" t="s">
        <v>15</v>
      </c>
      <c r="J37" s="4" t="s">
        <v>196</v>
      </c>
    </row>
    <row r="38" s="1" customFormat="1" ht="18.75" spans="1:10">
      <c r="A38" s="4">
        <v>33</v>
      </c>
      <c r="B38" s="4" t="s">
        <v>233</v>
      </c>
      <c r="C38" s="4" t="s">
        <v>13</v>
      </c>
      <c r="D38" s="4" t="s">
        <v>202</v>
      </c>
      <c r="E38" s="4">
        <v>53.7</v>
      </c>
      <c r="F38" s="11">
        <v>81.6</v>
      </c>
      <c r="G38" s="4">
        <v>3</v>
      </c>
      <c r="H38" s="4">
        <f>SUM([2]Sheet1!H37:I37)</f>
        <v>70.65</v>
      </c>
      <c r="I38" s="4" t="s">
        <v>15</v>
      </c>
      <c r="J38" s="4" t="s">
        <v>196</v>
      </c>
    </row>
    <row r="39" s="1" customFormat="1" ht="18.75" spans="1:10">
      <c r="A39" s="4">
        <v>34</v>
      </c>
      <c r="B39" s="4" t="s">
        <v>234</v>
      </c>
      <c r="C39" s="4" t="s">
        <v>13</v>
      </c>
      <c r="D39" s="4" t="s">
        <v>202</v>
      </c>
      <c r="E39" s="4">
        <v>54.4</v>
      </c>
      <c r="F39" s="4">
        <v>80.24</v>
      </c>
      <c r="G39" s="4">
        <v>3</v>
      </c>
      <c r="H39" s="4">
        <f>SUM([2]Sheet1!H38:I38)</f>
        <v>70.32</v>
      </c>
      <c r="I39" s="4" t="s">
        <v>15</v>
      </c>
      <c r="J39" s="4" t="s">
        <v>196</v>
      </c>
    </row>
    <row r="40" s="1" customFormat="1" ht="18.75" spans="1:10">
      <c r="A40" s="4">
        <v>35</v>
      </c>
      <c r="B40" s="4" t="s">
        <v>235</v>
      </c>
      <c r="C40" s="4" t="s">
        <v>13</v>
      </c>
      <c r="D40" s="4" t="s">
        <v>202</v>
      </c>
      <c r="E40" s="4">
        <v>51.9</v>
      </c>
      <c r="F40" s="4">
        <v>82.58</v>
      </c>
      <c r="G40" s="4">
        <v>3</v>
      </c>
      <c r="H40" s="4">
        <f>SUM([2]Sheet1!H39:I39)</f>
        <v>70.24</v>
      </c>
      <c r="I40" s="4" t="s">
        <v>15</v>
      </c>
      <c r="J40" s="4" t="s">
        <v>196</v>
      </c>
    </row>
    <row r="41" s="1" customFormat="1" ht="18.75" spans="1:10">
      <c r="A41" s="4">
        <v>36</v>
      </c>
      <c r="B41" s="4" t="s">
        <v>236</v>
      </c>
      <c r="C41" s="4" t="s">
        <v>13</v>
      </c>
      <c r="D41" s="4" t="s">
        <v>202</v>
      </c>
      <c r="E41" s="4">
        <v>52.8</v>
      </c>
      <c r="F41" s="4">
        <v>81.4</v>
      </c>
      <c r="G41" s="4">
        <v>3</v>
      </c>
      <c r="H41" s="4">
        <f>SUM([2]Sheet1!H40:I40)</f>
        <v>70.1</v>
      </c>
      <c r="I41" s="4" t="s">
        <v>15</v>
      </c>
      <c r="J41" s="4" t="s">
        <v>196</v>
      </c>
    </row>
    <row r="42" s="1" customFormat="1" ht="18.75" spans="1:10">
      <c r="A42" s="4">
        <v>37</v>
      </c>
      <c r="B42" s="4" t="s">
        <v>237</v>
      </c>
      <c r="C42" s="4" t="s">
        <v>13</v>
      </c>
      <c r="D42" s="4" t="s">
        <v>202</v>
      </c>
      <c r="E42" s="4">
        <v>53.5</v>
      </c>
      <c r="F42" s="4">
        <v>80.48</v>
      </c>
      <c r="G42" s="4">
        <v>3</v>
      </c>
      <c r="H42" s="4">
        <f>SUM([2]Sheet1!H41:I41)</f>
        <v>69.99</v>
      </c>
      <c r="I42" s="4" t="s">
        <v>15</v>
      </c>
      <c r="J42" s="4" t="s">
        <v>196</v>
      </c>
    </row>
    <row r="43" s="1" customFormat="1" ht="18.75" spans="1:10">
      <c r="A43" s="4">
        <v>38</v>
      </c>
      <c r="B43" s="4" t="s">
        <v>238</v>
      </c>
      <c r="C43" s="4" t="s">
        <v>13</v>
      </c>
      <c r="D43" s="4" t="s">
        <v>202</v>
      </c>
      <c r="E43" s="4">
        <v>52.3</v>
      </c>
      <c r="F43" s="4">
        <v>81.46</v>
      </c>
      <c r="G43" s="4">
        <v>3</v>
      </c>
      <c r="H43" s="4">
        <f>SUM([2]Sheet1!H42:I42)</f>
        <v>69.88</v>
      </c>
      <c r="I43" s="4" t="s">
        <v>15</v>
      </c>
      <c r="J43" s="4" t="s">
        <v>196</v>
      </c>
    </row>
    <row r="44" s="1" customFormat="1" ht="18.75" spans="1:10">
      <c r="A44" s="4">
        <v>39</v>
      </c>
      <c r="B44" s="4" t="s">
        <v>239</v>
      </c>
      <c r="C44" s="4" t="s">
        <v>30</v>
      </c>
      <c r="D44" s="4" t="s">
        <v>202</v>
      </c>
      <c r="E44" s="4">
        <v>50.1</v>
      </c>
      <c r="F44" s="4">
        <v>83.43</v>
      </c>
      <c r="G44" s="4">
        <v>3</v>
      </c>
      <c r="H44" s="4">
        <v>69.76</v>
      </c>
      <c r="I44" s="4" t="s">
        <v>15</v>
      </c>
      <c r="J44" s="4" t="s">
        <v>196</v>
      </c>
    </row>
    <row r="45" s="1" customFormat="1" ht="18.75" spans="1:10">
      <c r="A45" s="4">
        <v>40</v>
      </c>
      <c r="B45" s="4" t="s">
        <v>240</v>
      </c>
      <c r="C45" s="4" t="s">
        <v>13</v>
      </c>
      <c r="D45" s="4" t="s">
        <v>202</v>
      </c>
      <c r="E45" s="4">
        <v>52.3</v>
      </c>
      <c r="F45" s="4">
        <v>80.86</v>
      </c>
      <c r="G45" s="4">
        <v>3</v>
      </c>
      <c r="H45" s="4">
        <f>SUM([2]Sheet1!H44:I44)</f>
        <v>69.58</v>
      </c>
      <c r="I45" s="4" t="s">
        <v>15</v>
      </c>
      <c r="J45" s="4" t="s">
        <v>196</v>
      </c>
    </row>
    <row r="46" s="1" customFormat="1" ht="18.75" spans="1:10">
      <c r="A46" s="4">
        <v>41</v>
      </c>
      <c r="B46" s="4" t="s">
        <v>241</v>
      </c>
      <c r="C46" s="4" t="s">
        <v>13</v>
      </c>
      <c r="D46" s="4" t="s">
        <v>202</v>
      </c>
      <c r="E46" s="4">
        <v>49.8</v>
      </c>
      <c r="F46" s="4">
        <v>83.05</v>
      </c>
      <c r="G46" s="4">
        <v>3</v>
      </c>
      <c r="H46" s="4">
        <v>69.42</v>
      </c>
      <c r="I46" s="4" t="s">
        <v>15</v>
      </c>
      <c r="J46" s="4" t="s">
        <v>196</v>
      </c>
    </row>
    <row r="47" s="1" customFormat="1" ht="18.75" spans="1:10">
      <c r="A47" s="4">
        <v>42</v>
      </c>
      <c r="B47" s="4" t="s">
        <v>242</v>
      </c>
      <c r="C47" s="4" t="s">
        <v>13</v>
      </c>
      <c r="D47" s="4" t="s">
        <v>202</v>
      </c>
      <c r="E47" s="4">
        <v>50.8</v>
      </c>
      <c r="F47" s="11">
        <v>81.9</v>
      </c>
      <c r="G47" s="4">
        <v>3</v>
      </c>
      <c r="H47" s="4">
        <f>SUM([2]Sheet1!H46:I46)</f>
        <v>69.35</v>
      </c>
      <c r="I47" s="4" t="s">
        <v>15</v>
      </c>
      <c r="J47" s="4" t="s">
        <v>196</v>
      </c>
    </row>
    <row r="48" s="1" customFormat="1" ht="18.75" spans="1:10">
      <c r="A48" s="4">
        <v>43</v>
      </c>
      <c r="B48" s="4" t="s">
        <v>243</v>
      </c>
      <c r="C48" s="4" t="s">
        <v>13</v>
      </c>
      <c r="D48" s="4" t="s">
        <v>202</v>
      </c>
      <c r="E48" s="4">
        <v>50.6</v>
      </c>
      <c r="F48" s="4">
        <v>82.07</v>
      </c>
      <c r="G48" s="4">
        <v>3</v>
      </c>
      <c r="H48" s="4">
        <v>69.33</v>
      </c>
      <c r="I48" s="4" t="s">
        <v>15</v>
      </c>
      <c r="J48" s="4" t="s">
        <v>196</v>
      </c>
    </row>
    <row r="49" s="1" customFormat="1" ht="18.75" spans="1:10">
      <c r="A49" s="4">
        <v>44</v>
      </c>
      <c r="B49" s="4" t="s">
        <v>244</v>
      </c>
      <c r="C49" s="4" t="s">
        <v>13</v>
      </c>
      <c r="D49" s="4" t="s">
        <v>202</v>
      </c>
      <c r="E49" s="4">
        <v>50.7</v>
      </c>
      <c r="F49" s="4">
        <v>81.42</v>
      </c>
      <c r="G49" s="4">
        <v>3</v>
      </c>
      <c r="H49" s="4">
        <f>SUM([2]Sheet1!H48:I48)</f>
        <v>69.06</v>
      </c>
      <c r="I49" s="4" t="s">
        <v>15</v>
      </c>
      <c r="J49" s="4" t="s">
        <v>196</v>
      </c>
    </row>
    <row r="50" s="1" customFormat="1" ht="18.75" spans="1:10">
      <c r="A50" s="4">
        <v>45</v>
      </c>
      <c r="B50" s="4" t="s">
        <v>245</v>
      </c>
      <c r="C50" s="4" t="s">
        <v>13</v>
      </c>
      <c r="D50" s="4" t="s">
        <v>202</v>
      </c>
      <c r="E50" s="4">
        <v>49.8</v>
      </c>
      <c r="F50" s="4">
        <v>81.81</v>
      </c>
      <c r="G50" s="4">
        <v>3</v>
      </c>
      <c r="H50" s="11">
        <v>68.8</v>
      </c>
      <c r="I50" s="4" t="s">
        <v>15</v>
      </c>
      <c r="J50" s="4" t="s">
        <v>196</v>
      </c>
    </row>
    <row r="51" s="1" customFormat="1" ht="18.75" spans="1:10">
      <c r="A51" s="4">
        <v>45</v>
      </c>
      <c r="B51" s="4" t="s">
        <v>246</v>
      </c>
      <c r="C51" s="4" t="s">
        <v>13</v>
      </c>
      <c r="D51" s="4" t="s">
        <v>202</v>
      </c>
      <c r="E51" s="4">
        <v>50</v>
      </c>
      <c r="F51" s="11">
        <v>81.6</v>
      </c>
      <c r="G51" s="4">
        <v>3</v>
      </c>
      <c r="H51" s="4">
        <f>SUM([2]Sheet1!H50:I50)</f>
        <v>68.8</v>
      </c>
      <c r="I51" s="4" t="s">
        <v>15</v>
      </c>
      <c r="J51" s="4" t="s">
        <v>196</v>
      </c>
    </row>
    <row r="52" s="1" customFormat="1" ht="18.75" spans="1:10">
      <c r="A52" s="4">
        <v>46</v>
      </c>
      <c r="B52" s="4" t="s">
        <v>247</v>
      </c>
      <c r="C52" s="4" t="s">
        <v>13</v>
      </c>
      <c r="D52" s="4"/>
      <c r="E52" s="4">
        <v>56.5</v>
      </c>
      <c r="F52" s="11">
        <v>80.6</v>
      </c>
      <c r="G52" s="4">
        <v>0</v>
      </c>
      <c r="H52" s="4">
        <f>SUM([2]Sheet1!H51:I51)</f>
        <v>68.55</v>
      </c>
      <c r="I52" s="4" t="s">
        <v>15</v>
      </c>
      <c r="J52" s="4" t="s">
        <v>196</v>
      </c>
    </row>
    <row r="53" s="1" customFormat="1" ht="18.75" spans="1:10">
      <c r="A53" s="4">
        <v>47</v>
      </c>
      <c r="B53" s="4" t="s">
        <v>248</v>
      </c>
      <c r="C53" s="4" t="s">
        <v>13</v>
      </c>
      <c r="D53" s="4" t="s">
        <v>202</v>
      </c>
      <c r="E53" s="4">
        <v>50</v>
      </c>
      <c r="F53" s="4">
        <v>80.12</v>
      </c>
      <c r="G53" s="4">
        <v>3</v>
      </c>
      <c r="H53" s="4">
        <f>SUM([2]Sheet1!H52:I52)</f>
        <v>68.06</v>
      </c>
      <c r="I53" s="4" t="s">
        <v>15</v>
      </c>
      <c r="J53" s="4" t="s">
        <v>196</v>
      </c>
    </row>
    <row r="54" s="1" customFormat="1" ht="18.75" spans="1:10">
      <c r="A54" s="4">
        <v>48</v>
      </c>
      <c r="B54" s="4" t="s">
        <v>249</v>
      </c>
      <c r="C54" s="4" t="s">
        <v>13</v>
      </c>
      <c r="D54" s="4"/>
      <c r="E54" s="4">
        <v>53.7</v>
      </c>
      <c r="F54" s="4">
        <v>81.72</v>
      </c>
      <c r="G54" s="4">
        <v>0</v>
      </c>
      <c r="H54" s="4">
        <f>SUM([2]Sheet1!H53:I53)</f>
        <v>67.71</v>
      </c>
      <c r="I54" s="4" t="s">
        <v>15</v>
      </c>
      <c r="J54" s="4" t="s">
        <v>196</v>
      </c>
    </row>
    <row r="55" s="1" customFormat="1" ht="18.75" spans="1:10">
      <c r="A55" s="4">
        <v>49</v>
      </c>
      <c r="B55" s="12" t="s">
        <v>250</v>
      </c>
      <c r="C55" s="12" t="s">
        <v>13</v>
      </c>
      <c r="D55" s="12" t="s">
        <v>202</v>
      </c>
      <c r="E55" s="12">
        <v>67.4</v>
      </c>
      <c r="F55" s="13">
        <v>60.8</v>
      </c>
      <c r="G55" s="4">
        <v>3</v>
      </c>
      <c r="H55" s="12">
        <f>SUM([2]Sheet1!H54:I54)</f>
        <v>67.1</v>
      </c>
      <c r="I55" s="4" t="s">
        <v>15</v>
      </c>
      <c r="J55" s="4" t="s">
        <v>196</v>
      </c>
    </row>
    <row r="56" s="1" customFormat="1" ht="18.75" spans="1:10">
      <c r="A56" s="4">
        <v>50</v>
      </c>
      <c r="B56" s="4" t="s">
        <v>251</v>
      </c>
      <c r="C56" s="4" t="s">
        <v>13</v>
      </c>
      <c r="D56" s="4"/>
      <c r="E56" s="4">
        <v>50.5</v>
      </c>
      <c r="F56" s="4">
        <v>81.99</v>
      </c>
      <c r="G56" s="4">
        <v>0</v>
      </c>
      <c r="H56" s="4">
        <v>66.24</v>
      </c>
      <c r="I56" s="4" t="s">
        <v>15</v>
      </c>
      <c r="J56" s="4" t="s">
        <v>196</v>
      </c>
    </row>
    <row r="57" s="1" customFormat="1" ht="18.75" spans="1:10">
      <c r="A57" s="4">
        <v>51</v>
      </c>
      <c r="B57" s="4" t="s">
        <v>252</v>
      </c>
      <c r="C57" s="4" t="s">
        <v>13</v>
      </c>
      <c r="D57" s="4" t="s">
        <v>202</v>
      </c>
      <c r="E57" s="4">
        <v>50.1</v>
      </c>
      <c r="F57" s="4">
        <v>61</v>
      </c>
      <c r="G57" s="4">
        <v>3</v>
      </c>
      <c r="H57" s="4">
        <f>SUM([2]Sheet1!H56:I56)</f>
        <v>58.55</v>
      </c>
      <c r="I57" s="4" t="s">
        <v>15</v>
      </c>
      <c r="J57" s="4" t="s">
        <v>196</v>
      </c>
    </row>
    <row r="58" s="1" customFormat="1" ht="18.75" spans="1:10">
      <c r="A58" s="14" t="s">
        <v>81</v>
      </c>
      <c r="B58" s="15"/>
      <c r="C58" s="15"/>
      <c r="D58" s="15"/>
      <c r="E58" s="15"/>
      <c r="F58" s="15"/>
      <c r="G58" s="15"/>
      <c r="H58" s="15"/>
      <c r="I58" s="15"/>
      <c r="J58" s="16"/>
    </row>
  </sheetData>
  <mergeCells count="2">
    <mergeCell ref="A1:J1"/>
    <mergeCell ref="A58:J5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医学影像技术</vt:lpstr>
      <vt:lpstr>临床影像</vt:lpstr>
      <vt:lpstr>信息维护</vt:lpstr>
      <vt:lpstr>临床医学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忘了叫啥</cp:lastModifiedBy>
  <dcterms:created xsi:type="dcterms:W3CDTF">2021-01-05T12:25:00Z</dcterms:created>
  <dcterms:modified xsi:type="dcterms:W3CDTF">2021-01-08T01:20:28Z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